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J84" i="1"/>
  <c r="L33" i="1"/>
</calcChain>
</file>

<file path=xl/sharedStrings.xml><?xml version="1.0" encoding="utf-8"?>
<sst xmlns="http://schemas.openxmlformats.org/spreadsheetml/2006/main" count="762" uniqueCount="377">
  <si>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</si>
  <si>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</si>
  <si>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</si>
  <si>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</si>
  <si>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</si>
  <si>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01.07.2023-30.09.2023թթ.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</si>
  <si>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</si>
  <si>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</si>
  <si>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</si>
  <si>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</si>
  <si>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</si>
  <si>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</si>
  <si>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</si>
  <si>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</si>
  <si>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</si>
  <si>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</si>
  <si>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</si>
  <si>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</si>
  <si>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</si>
  <si>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</si>
  <si>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</si>
  <si>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</si>
  <si>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</si>
  <si>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</si>
  <si>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</si>
  <si>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</si>
  <si>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</si>
  <si>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</si>
  <si>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</si>
  <si>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</si>
  <si>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</si>
  <si>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</si>
  <si>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</si>
  <si>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</si>
  <si>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</si>
  <si>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</si>
  <si>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</si>
  <si>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</si>
  <si>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</si>
  <si>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</si>
  <si>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</si>
  <si>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</si>
  <si>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</si>
  <si>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</si>
  <si>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</si>
  <si>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</si>
  <si>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</si>
  <si>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</si>
  <si>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</si>
  <si>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</si>
  <si>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</si>
  <si>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</si>
  <si>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</si>
  <si>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</si>
  <si>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</si>
  <si>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</si>
  <si>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</si>
  <si>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</si>
  <si>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</si>
  <si>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</si>
  <si>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</si>
  <si>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</si>
  <si>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</si>
  <si>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</si>
  <si>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</si>
  <si>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</si>
  <si>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</si>
  <si>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</si>
  <si>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</si>
  <si>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</si>
  <si>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</si>
  <si>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</si>
  <si>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</si>
  <si>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</si>
  <si>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</si>
  <si>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</si>
  <si>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</si>
  <si>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</si>
  <si>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</si>
  <si>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</si>
  <si>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</si>
  <si>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</si>
  <si>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</si>
  <si>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KGMSWM-LC-01</t>
  </si>
  <si>
    <t>15.07.2020</t>
  </si>
  <si>
    <t>Վերակառուցման և զարգացման եվրոպական բանկ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</si>
  <si>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</si>
  <si>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Գանձապետական հաշիվներով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</si>
  <si>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</si>
  <si>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</si>
  <si>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</si>
  <si>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</si>
  <si>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</si>
  <si>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</si>
  <si>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</si>
  <si>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</si>
  <si>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</si>
  <si>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</si>
  <si>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</si>
  <si>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</si>
  <si>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05.01.01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</si>
  <si>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</si>
  <si>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</si>
  <si>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</si>
  <si>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</si>
  <si>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</si>
  <si>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</si>
  <si>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</si>
  <si>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</si>
  <si>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</si>
  <si>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</si>
  <si>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</si>
  <si>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ՖՆ աշխատակազմի գործառնական վարչություն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</si>
  <si>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</si>
  <si>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</si>
  <si>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</si>
  <si>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</si>
  <si>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</si>
  <si>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</si>
  <si>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</si>
  <si>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</si>
  <si>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</si>
  <si>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</si>
  <si>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</si>
  <si>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                           1072-31004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</si>
  <si>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</si>
  <si>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</si>
  <si>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ՀՀ տարածքային զագացման հիմնադրամ Ջրային տնտեսության ծրագրերի իրականացման մասնաճյուղ</t>
  </si>
  <si>
    <t>ԱՄՆ դոլար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</si>
  <si>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</si>
  <si>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</si>
  <si>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</si>
  <si>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</si>
  <si>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</si>
  <si>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</si>
  <si>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</si>
  <si>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</si>
  <si>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</si>
  <si>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Շենքերի և շինությունների շինարարության և կապիտալ վերանորոգում</t>
  </si>
  <si>
    <t>ՏԿԵՆ ջրային կոմիտե</t>
  </si>
  <si>
    <t xml:space="preserve"> Երևանի ջրամատակարարման բարելավման </t>
  </si>
  <si>
    <t xml:space="preserve">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</si>
  <si>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</si>
  <si>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</si>
  <si>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</si>
  <si>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</si>
  <si>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</si>
  <si>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</si>
  <si>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</si>
  <si>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&lt;&lt;Կարեն Դեմիրճյանի անվան Երևանի Մետրոպոլիտեն&gt;&gt; ՓԲԸ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</si>
  <si>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</si>
  <si>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</si>
  <si>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</si>
  <si>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</si>
  <si>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</si>
  <si>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</si>
  <si>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</si>
  <si>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</si>
  <si>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</si>
  <si>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</si>
  <si>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</si>
  <si>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</si>
  <si>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</si>
  <si>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</si>
  <si>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</si>
  <si>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</si>
  <si>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</si>
  <si>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</si>
  <si>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</si>
  <si>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 xml:space="preserve"> Արևելյան Եվրոպայի էներգոարդյունավետության և շրջակա միջավայրի գործընկերության տարածաշրջանային հիմնադրամ</t>
  </si>
  <si>
    <t xml:space="preserve"> Երևան քաղաքի հանրային տրանսպորտի նոր երթուղային ցանցի շարժակազմի ներդրման ֆինասական աջակցության դրամաշնորհային ծրագիր</t>
  </si>
  <si>
    <t>Բարձրավոլտ էլեկտրացանցեր ՓԲԸ</t>
  </si>
  <si>
    <t>ք.Երևան, Զորավար Անդրանիկի 1</t>
  </si>
  <si>
    <t>Կենտրոնական գանձապետարան</t>
  </si>
  <si>
    <t>No;2020 61 760</t>
  </si>
  <si>
    <t>30.05.2016</t>
  </si>
  <si>
    <t>(KFW) , Մայնի Ֆրանկֆուրտ-Գերմանիայի զարգացման վարկերի բանկի կողմից Կովկասյան էլեկտրահաղորդման ցանց Հայաստանի-Վրաստանի միջև հաղորդիչ գիծ                                             և ԲԼՀՀ կայան, Փուլ 1</t>
  </si>
  <si>
    <t xml:space="preserve"> «Կովկասյան էլեկտրահաղորդման ցանց I» Հայաստան-Վրաստան հաղորդիչ գիծ/ենթակայանների դրամաշնորհային ծրագիր</t>
  </si>
  <si>
    <t xml:space="preserve">FICHTNER GmbH խորհրդատվական ընկերության Բաղարդիչ 2-ի՝ Ծրագրի ա) խորհրդատվություն և վերահսկում Փուլ 1-ի պատրաստում և իրականացում </t>
  </si>
  <si>
    <t xml:space="preserve">(KFW) , Մայնի Ֆրանկֆուրտ-Գերմանիայի կառ.  կողմից տրամադրված  893 հատուկ ֆոնդից ֆինանսավորում                                     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</si>
  <si>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</si>
  <si>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Բաղարդիչ 1-ի՝ Ծրագրի ա) Շրջակա միջավայրի ևսոցիալական ազդեցության գնահատում Փուլ 1-ի III -ի համար </t>
  </si>
  <si>
    <t>ՀՀ մարզերում սոցիալական և տնտեսական զարգացման ապահովում նոր աշխատատեղ. Ստեղծում և տնտեսական մրցունակութ. Բարձրացում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</si>
  <si>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</si>
  <si>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</si>
  <si>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ՀՀ տարածքային  կառավարման նախարարություն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</si>
  <si>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</si>
  <si>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</si>
  <si>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</si>
  <si>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</si>
  <si>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</si>
  <si>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</si>
  <si>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</si>
  <si>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</si>
  <si>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</si>
  <si>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</si>
  <si>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</si>
  <si>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</si>
  <si>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</si>
  <si>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</si>
  <si>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</si>
  <si>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</si>
  <si>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</si>
  <si>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</si>
  <si>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</si>
  <si>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</si>
  <si>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</si>
  <si>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</si>
  <si>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</si>
  <si>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</si>
  <si>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</si>
  <si>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</si>
  <si>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</si>
  <si>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</si>
  <si>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</si>
  <si>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</si>
  <si>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 xml:space="preserve"> Գլոբալ էկոլոգիական հիմնադրամ</t>
  </si>
  <si>
    <t xml:space="preserve">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</si>
  <si>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15.06.2016</t>
  </si>
  <si>
    <t>ԳԶՄՀ/ԳԷՀ</t>
  </si>
  <si>
    <t xml:space="preserve">  «Հայաստանում արտադրողականության աճին ուղղված հողերի  կայուն կառավարում» դրամաշնորհային ծրագիր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</si>
  <si>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</si>
  <si>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</si>
  <si>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</si>
  <si>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</si>
  <si>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</si>
  <si>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</si>
  <si>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</si>
  <si>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</si>
  <si>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</si>
  <si>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</si>
  <si>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</si>
  <si>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</si>
  <si>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պահպանությունն իրականացնող պետական
կազմակերպությունների կարողությունների զարգացում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</si>
  <si>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</si>
  <si>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</si>
  <si>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</si>
  <si>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</si>
  <si>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միջոցառում 11020 Համաշխարհային բանկի աջակցությամբ իրականացվող «Հայաստանում ԵՄ ն հանուն նորարության» դրամաշնոհային   փորձնական ծրագրի շրջանակներում ԳՏՃՄ  ոլորտներում կրթության բարելավում «Կրթության զարգացման և նորարարության ազգային կենտրոնի զարգացում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</si>
  <si>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</si>
  <si>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ՀՀ կրթության, գիտության, մշակույթի և սպորտի նախ.</t>
  </si>
  <si>
    <t>ՀՀ. Ք. Երևան, Վրացյան 73</t>
  </si>
  <si>
    <t>Կրթական ծրագրի կենտրոն 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</si>
  <si>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</si>
  <si>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միջոցառում 32003 Համաշխարհային բանկի աջակցությամբ իրականացվող «Հայաստանում ԵՄ ն հանուն նորարության» դրամաշնոհային   փորձնական ծրագրի շրջանակներում Տավուշի մարզում ԳՏՃՄ  ոլորտների կրթական միջավայրի բարելավում</t>
  </si>
  <si>
    <t>Նշված գումարը 2023թ. Փետրվարին ետ է վերադարձվել ՀՀ պետ. Բյուջե որպես նախորդ տարվա չօգտագործված մնացորդ՝ 9999 բյուջետային ծախսերի տնտես. հոդված: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</si>
  <si>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</si>
  <si>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14.03.2022</t>
  </si>
  <si>
    <t>Եվրոպական հիմնադրամ</t>
  </si>
  <si>
    <t xml:space="preserve"> Եվրասիական զարգացման բանկի աջակցությամբ իրականացվող«Աշխատանքի Էլեկտրոնային Բորսա» դրամաշնորհային ծրագիր</t>
  </si>
  <si>
    <t>խորհրդատվական ծառայություններ, ապրանքներ, գործառնական ծախսեր</t>
  </si>
  <si>
    <t xml:space="preserve">Հաշվետու ժամանակահատվածի համար փաստացի ստացված գումարի հաշվարկները կատարվում են փաստացի ստացման նախորդ օրվա ՀՀ ԿԲ-ի կողմից սահմանած առքի փոխարժեքով </t>
  </si>
  <si>
    <t>«Նորք» սոցիալական ծառայությունների տեխնոլոգիական և իրազեկման կենտրոն հիմնադրամ</t>
  </si>
  <si>
    <t>ՀՀ.Ք. Երևան , Կ. Ուլնեցու 68</t>
  </si>
  <si>
    <t>ՀՀ աշխատանքի և սոցիալական հարցերի նախարարություն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</si>
  <si>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</si>
  <si>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</si>
  <si>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</si>
  <si>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</si>
  <si>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ԵՄ-ի կողմից Հարավային Կովկասի խոցելի տարածքներում երկրաշարժի համակողմանի կառավարման աջակցության ծրագիր
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</si>
  <si>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</si>
  <si>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Զարգացման ֆրանսիական գործակալության կողմից ՀՀ ՊԵԿ-ին հատկացվող
կարճաժամկետ տեխնիկական աջակցություն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</si>
  <si>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</si>
  <si>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 xml:space="preserve"> Երեխաների և երիտասարդների պաշտպանության բարելավում և մասնակցության խթանում</t>
  </si>
  <si>
    <t>Գենդերային հավասարության խթանում Հայաստանի իրավապահ համակարգում</t>
  </si>
  <si>
    <t xml:space="preserve">Աջակցություն ՀՀ մարդու իրավունքների պաշտպանի աշխատակազմի տեխնիկական
հագեցվածության բարելավմանը
</t>
  </si>
  <si>
    <t>111-IL-23-0001</t>
  </si>
  <si>
    <t>01.12.2022</t>
  </si>
  <si>
    <t xml:space="preserve">ԱՄՆ ՄԻՋԱԶԳԱՅԻՆ ԶԱՐԳԱՑՄԱՆ ԳՈՐԾԱԿԱԼՈՒԹՅՈՒՆ 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</si>
  <si>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</si>
  <si>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համայնքներին աջակցություն</t>
  </si>
  <si>
    <t>ՀՀ տարածքային  զարգացման հիմնադրամ</t>
  </si>
  <si>
    <t>ք. Երևան 0037 Կ. Ուլնոցու փ.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</si>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</sst>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0_);_(* \(#,##0.00\);_(* &quot;-&quot;?_);_(@_)"/>
    <numFmt numFmtId="168" formatCode="_(* #,##0.0_);_(* \(#,##0.0\);_(* &quot;-&quot;?_);_(@_)"/>
    <numFmt numFmtId="169" formatCode="_-* #,##0.00\ [$֏-42B]_-;\-* #,##0.00\ [$֏-42B]_-;_-* &quot;-&quot;??\ [$֏-42B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0"/>
      <name val="Arial LatArm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115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7" fontId="2" fillId="0" borderId="15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center" vertical="center" wrapText="1"/>
    </xf>
    <xf numFmtId="168" fontId="2" fillId="0" borderId="15" xfId="5" applyNumberFormat="1" applyFont="1" applyFill="1" applyBorder="1" applyAlignment="1">
      <alignment horizontal="right" vertical="center"/>
    </xf>
    <xf numFmtId="43" fontId="2" fillId="0" borderId="15" xfId="1" applyFont="1" applyFill="1" applyBorder="1" applyAlignment="1">
      <alignment horizontal="center" vertical="center"/>
    </xf>
    <xf numFmtId="44" fontId="2" fillId="0" borderId="6" xfId="2" applyFont="1" applyFill="1" applyBorder="1" applyAlignment="1">
      <alignment horizontal="center" vertical="center" wrapText="1"/>
    </xf>
    <xf numFmtId="166" fontId="2" fillId="0" borderId="15" xfId="1" applyNumberFormat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169" fontId="2" fillId="0" borderId="15" xfId="1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164" fontId="2" fillId="0" borderId="15" xfId="2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6" xfId="2" applyNumberFormat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166" fontId="2" fillId="0" borderId="15" xfId="3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4" fontId="2" fillId="0" borderId="15" xfId="0" quotePrefix="1" applyNumberFormat="1" applyFont="1" applyFill="1" applyBorder="1" applyAlignment="1">
      <alignment horizontal="center" vertical="center" wrapText="1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14" xfId="1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textRotation="90" wrapText="1"/>
    </xf>
    <xf numFmtId="0" fontId="3" fillId="0" borderId="8" xfId="4" applyFont="1" applyFill="1" applyBorder="1" applyAlignment="1">
      <alignment horizontal="center" vertical="center" textRotation="90" wrapText="1"/>
    </xf>
    <xf numFmtId="0" fontId="3" fillId="0" borderId="14" xfId="4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_APRANQACANK Hashvetv" xfId="4"/>
    <cellStyle name="Normal_transfert-08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S133"/>
  <sheetViews>
    <sheetView tabSelected="1" topLeftCell="G67" workbookViewId="0">
      <selection activeCell="M72" sqref="M72"/>
    </sheetView>
  </sheetViews>
  <sheetFormatPr defaultColWidth="9.140625" defaultRowHeight="17.25" x14ac:dyDescent="0.25"/>
  <cols>
    <col min="1" max="1" width="5.85546875" style="2" bestFit="1" customWidth="1"/>
    <col min="2" max="2" width="16.42578125" style="2" bestFit="1" customWidth="1"/>
    <col min="3" max="3" width="16.85546875" style="2" customWidth="1"/>
    <col min="4" max="4" width="21" style="2" customWidth="1"/>
    <col min="5" max="5" width="36.5703125" style="2" customWidth="1"/>
    <col min="6" max="6" width="25" style="2" customWidth="1"/>
    <col min="7" max="7" width="16.85546875" style="2" customWidth="1"/>
    <col min="8" max="8" width="22.28515625" style="2" bestFit="1" customWidth="1"/>
    <col min="9" max="9" width="31.140625" style="2" customWidth="1"/>
    <col min="10" max="10" width="19.28515625" style="2" customWidth="1"/>
    <col min="11" max="11" width="22.85546875" style="2" customWidth="1"/>
    <col min="12" max="12" width="21.7109375" style="3" customWidth="1"/>
    <col min="13" max="13" width="20.285156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16.85546875" style="2" customWidth="1"/>
    <col min="26" max="16384" width="9.140625" style="2"/>
  </cols>
  <sheetData>
    <row r="1" spans="1:1891" ht="12.75" customHeight="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/>
      <c r="R1" s="1"/>
      <c r="S1" s="1"/>
    </row>
    <row r="2" spans="1:1891" ht="12.75" customHeight="1" x14ac:dyDescent="0.3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"/>
      <c r="R2" s="1"/>
      <c r="S2" s="1"/>
    </row>
    <row r="3" spans="1:1891" ht="12.75" customHeight="1" x14ac:dyDescent="0.3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"/>
      <c r="R3" s="1"/>
      <c r="S3" s="1"/>
    </row>
    <row r="4" spans="1:1891" ht="12.75" customHeight="1" x14ac:dyDescent="0.3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"/>
      <c r="R4" s="1"/>
      <c r="S4" s="1"/>
    </row>
    <row r="5" spans="1:1891" ht="12.75" customHeight="1" x14ac:dyDescent="0.3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"/>
      <c r="R5" s="1"/>
      <c r="S5" s="1"/>
    </row>
    <row r="6" spans="1:1891" ht="12.75" customHeight="1" x14ac:dyDescent="0.3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"/>
      <c r="R6" s="1"/>
      <c r="S6" s="1"/>
    </row>
    <row r="7" spans="1:1891" ht="26.25" customHeight="1" thickBot="1" x14ac:dyDescent="0.3">
      <c r="O7" s="2" t="s">
        <v>6</v>
      </c>
      <c r="Y7" s="2" t="s">
        <v>7</v>
      </c>
    </row>
    <row r="8" spans="1:1891" ht="12.75" customHeight="1" x14ac:dyDescent="0.25">
      <c r="A8" s="104" t="s">
        <v>8</v>
      </c>
      <c r="B8" s="107" t="s">
        <v>9</v>
      </c>
      <c r="C8" s="108"/>
      <c r="D8" s="109" t="s">
        <v>10</v>
      </c>
      <c r="E8" s="107" t="s">
        <v>11</v>
      </c>
      <c r="F8" s="112"/>
      <c r="G8" s="108"/>
      <c r="H8" s="107" t="s">
        <v>12</v>
      </c>
      <c r="I8" s="112"/>
      <c r="J8" s="112"/>
      <c r="K8" s="108"/>
      <c r="L8" s="107" t="s">
        <v>13</v>
      </c>
      <c r="M8" s="112"/>
      <c r="N8" s="112"/>
      <c r="O8" s="108"/>
      <c r="P8" s="100" t="s">
        <v>14</v>
      </c>
      <c r="Q8" s="103" t="s">
        <v>15</v>
      </c>
      <c r="R8" s="103" t="s">
        <v>16</v>
      </c>
      <c r="S8" s="90" t="s">
        <v>17</v>
      </c>
      <c r="T8" s="90" t="s">
        <v>18</v>
      </c>
      <c r="U8" s="90" t="s">
        <v>19</v>
      </c>
      <c r="V8" s="90" t="s">
        <v>20</v>
      </c>
      <c r="W8" s="90" t="s">
        <v>21</v>
      </c>
      <c r="X8" s="90" t="s">
        <v>22</v>
      </c>
      <c r="Y8" s="90" t="s">
        <v>23</v>
      </c>
    </row>
    <row r="9" spans="1:1891" ht="12.75" customHeight="1" x14ac:dyDescent="0.25">
      <c r="A9" s="105"/>
      <c r="B9" s="90" t="s">
        <v>24</v>
      </c>
      <c r="C9" s="93" t="s">
        <v>25</v>
      </c>
      <c r="D9" s="110"/>
      <c r="E9" s="90" t="s">
        <v>26</v>
      </c>
      <c r="F9" s="90" t="s">
        <v>27</v>
      </c>
      <c r="G9" s="90" t="s">
        <v>28</v>
      </c>
      <c r="H9" s="96" t="s">
        <v>29</v>
      </c>
      <c r="I9" s="97"/>
      <c r="J9" s="96" t="s">
        <v>30</v>
      </c>
      <c r="K9" s="97"/>
      <c r="L9" s="96" t="s">
        <v>29</v>
      </c>
      <c r="M9" s="97"/>
      <c r="N9" s="96" t="s">
        <v>30</v>
      </c>
      <c r="O9" s="97"/>
      <c r="P9" s="101"/>
      <c r="Q9" s="91"/>
      <c r="R9" s="91"/>
      <c r="S9" s="91"/>
      <c r="T9" s="91"/>
      <c r="U9" s="91"/>
      <c r="V9" s="91"/>
      <c r="W9" s="91"/>
      <c r="X9" s="91"/>
      <c r="Y9" s="91"/>
    </row>
    <row r="10" spans="1:1891" x14ac:dyDescent="0.25">
      <c r="A10" s="105"/>
      <c r="B10" s="91"/>
      <c r="C10" s="94"/>
      <c r="D10" s="110"/>
      <c r="E10" s="91"/>
      <c r="F10" s="91"/>
      <c r="G10" s="91"/>
      <c r="H10" s="98"/>
      <c r="I10" s="99"/>
      <c r="J10" s="98"/>
      <c r="K10" s="99"/>
      <c r="L10" s="98"/>
      <c r="M10" s="99"/>
      <c r="N10" s="98"/>
      <c r="O10" s="99"/>
      <c r="P10" s="101"/>
      <c r="Q10" s="91"/>
      <c r="R10" s="91"/>
      <c r="S10" s="91"/>
      <c r="T10" s="91"/>
      <c r="U10" s="91"/>
      <c r="V10" s="91"/>
      <c r="W10" s="91"/>
      <c r="X10" s="91"/>
      <c r="Y10" s="91"/>
    </row>
    <row r="11" spans="1:1891" ht="123" customHeight="1" x14ac:dyDescent="0.25">
      <c r="A11" s="106"/>
      <c r="B11" s="92"/>
      <c r="C11" s="95"/>
      <c r="D11" s="111"/>
      <c r="E11" s="92"/>
      <c r="F11" s="92"/>
      <c r="G11" s="92"/>
      <c r="H11" s="4" t="s">
        <v>31</v>
      </c>
      <c r="I11" s="4" t="s">
        <v>32</v>
      </c>
      <c r="J11" s="4" t="s">
        <v>31</v>
      </c>
      <c r="K11" s="5" t="s">
        <v>32</v>
      </c>
      <c r="L11" s="4" t="s">
        <v>31</v>
      </c>
      <c r="M11" s="5" t="s">
        <v>32</v>
      </c>
      <c r="N11" s="4" t="s">
        <v>31</v>
      </c>
      <c r="O11" s="5" t="s">
        <v>32</v>
      </c>
      <c r="P11" s="102"/>
      <c r="Q11" s="92"/>
      <c r="R11" s="92"/>
      <c r="S11" s="92"/>
      <c r="T11" s="92"/>
      <c r="U11" s="92"/>
      <c r="V11" s="92"/>
      <c r="W11" s="92"/>
      <c r="X11" s="92"/>
      <c r="Y11" s="92"/>
    </row>
    <row r="12" spans="1:1891" s="6" customFormat="1" x14ac:dyDescent="0.25">
      <c r="A12" s="6">
        <v>1</v>
      </c>
      <c r="B12" s="6">
        <v>2</v>
      </c>
      <c r="C12" s="7" t="s">
        <v>33</v>
      </c>
      <c r="D12" s="7">
        <v>4</v>
      </c>
      <c r="E12" s="7" t="s">
        <v>34</v>
      </c>
      <c r="F12" s="7" t="s">
        <v>35</v>
      </c>
      <c r="G12" s="7" t="s">
        <v>36</v>
      </c>
      <c r="H12" s="7" t="s">
        <v>37</v>
      </c>
      <c r="I12" s="7" t="s">
        <v>38</v>
      </c>
      <c r="J12" s="7" t="s">
        <v>39</v>
      </c>
      <c r="K12" s="7" t="s">
        <v>40</v>
      </c>
      <c r="L12" s="7" t="s">
        <v>41</v>
      </c>
      <c r="M12" s="7" t="s">
        <v>42</v>
      </c>
      <c r="N12" s="7" t="s">
        <v>43</v>
      </c>
      <c r="O12" s="7" t="s">
        <v>44</v>
      </c>
      <c r="P12" s="7" t="s">
        <v>45</v>
      </c>
      <c r="Q12" s="7" t="s">
        <v>46</v>
      </c>
      <c r="R12" s="7" t="s">
        <v>47</v>
      </c>
      <c r="S12" s="7" t="s">
        <v>48</v>
      </c>
      <c r="T12" s="7" t="s">
        <v>49</v>
      </c>
      <c r="U12" s="7" t="s">
        <v>50</v>
      </c>
      <c r="V12" s="7" t="s">
        <v>51</v>
      </c>
      <c r="W12" s="7" t="s">
        <v>52</v>
      </c>
      <c r="X12" s="7" t="s">
        <v>53</v>
      </c>
      <c r="Y12" s="7" t="s">
        <v>54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</row>
    <row r="13" spans="1:1891" s="6" customFormat="1" ht="138" x14ac:dyDescent="0.25">
      <c r="A13" s="17">
        <v>1</v>
      </c>
      <c r="B13" s="11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1" t="s">
        <v>60</v>
      </c>
      <c r="H13" s="18">
        <v>500000</v>
      </c>
      <c r="I13" s="11" t="s">
        <v>61</v>
      </c>
      <c r="J13" s="16">
        <v>24564.400000000001</v>
      </c>
      <c r="K13" s="11" t="s">
        <v>62</v>
      </c>
      <c r="L13" s="16">
        <v>69381.460000000006</v>
      </c>
      <c r="M13" s="11" t="s">
        <v>62</v>
      </c>
      <c r="N13" s="16">
        <v>0</v>
      </c>
      <c r="O13" s="11" t="s">
        <v>62</v>
      </c>
      <c r="P13" s="11" t="s">
        <v>63</v>
      </c>
      <c r="Q13" s="11" t="s">
        <v>64</v>
      </c>
      <c r="R13" s="11" t="s">
        <v>65</v>
      </c>
      <c r="S13" s="11"/>
      <c r="T13" s="11" t="s">
        <v>66</v>
      </c>
      <c r="U13" s="11">
        <v>104021</v>
      </c>
      <c r="V13" s="11" t="s">
        <v>67</v>
      </c>
      <c r="W13" s="59"/>
      <c r="X13" s="11" t="s">
        <v>68</v>
      </c>
      <c r="Y13" s="11" t="s">
        <v>69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</row>
    <row r="14" spans="1:1891" s="6" customFormat="1" ht="155.25" x14ac:dyDescent="0.25">
      <c r="A14" s="17">
        <v>2</v>
      </c>
      <c r="B14" s="11"/>
      <c r="C14" s="11"/>
      <c r="D14" s="11" t="s">
        <v>70</v>
      </c>
      <c r="E14" s="11" t="s">
        <v>71</v>
      </c>
      <c r="F14" s="11" t="s">
        <v>59</v>
      </c>
      <c r="G14" s="11" t="s">
        <v>60</v>
      </c>
      <c r="H14" s="38">
        <v>300000</v>
      </c>
      <c r="I14" s="11" t="s">
        <v>72</v>
      </c>
      <c r="J14" s="16">
        <v>8364.1</v>
      </c>
      <c r="K14" s="11" t="s">
        <v>72</v>
      </c>
      <c r="L14" s="36">
        <v>88305.78</v>
      </c>
      <c r="M14" s="11" t="s">
        <v>72</v>
      </c>
      <c r="N14" s="16">
        <v>0</v>
      </c>
      <c r="O14" s="11" t="s">
        <v>72</v>
      </c>
      <c r="P14" s="11"/>
      <c r="Q14" s="11" t="s">
        <v>73</v>
      </c>
      <c r="R14" s="11" t="s">
        <v>74</v>
      </c>
      <c r="S14" s="11">
        <v>105010</v>
      </c>
      <c r="T14" s="11" t="s">
        <v>75</v>
      </c>
      <c r="U14" s="11">
        <v>11009</v>
      </c>
      <c r="V14" s="11" t="s">
        <v>76</v>
      </c>
      <c r="W14" s="11"/>
      <c r="X14" s="11" t="s">
        <v>77</v>
      </c>
      <c r="Y14" s="11" t="s">
        <v>78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</row>
    <row r="15" spans="1:1891" s="6" customFormat="1" ht="172.5" x14ac:dyDescent="0.25">
      <c r="A15" s="17">
        <v>3</v>
      </c>
      <c r="B15" s="11"/>
      <c r="C15" s="11"/>
      <c r="D15" s="11" t="s">
        <v>79</v>
      </c>
      <c r="E15" s="11" t="s">
        <v>80</v>
      </c>
      <c r="F15" s="11" t="s">
        <v>59</v>
      </c>
      <c r="G15" s="11" t="s">
        <v>60</v>
      </c>
      <c r="H15" s="38">
        <v>1500000</v>
      </c>
      <c r="I15" s="11" t="s">
        <v>72</v>
      </c>
      <c r="J15" s="16">
        <v>0</v>
      </c>
      <c r="K15" s="11" t="s">
        <v>72</v>
      </c>
      <c r="L15" s="36">
        <v>0</v>
      </c>
      <c r="M15" s="11" t="s">
        <v>72</v>
      </c>
      <c r="N15" s="16">
        <v>0</v>
      </c>
      <c r="O15" s="11" t="s">
        <v>72</v>
      </c>
      <c r="P15" s="11" t="s">
        <v>81</v>
      </c>
      <c r="Q15" s="11" t="s">
        <v>73</v>
      </c>
      <c r="R15" s="11" t="s">
        <v>74</v>
      </c>
      <c r="S15" s="11">
        <v>105010</v>
      </c>
      <c r="T15" s="11" t="s">
        <v>75</v>
      </c>
      <c r="U15" s="11">
        <v>11011</v>
      </c>
      <c r="V15" s="11" t="s">
        <v>76</v>
      </c>
      <c r="W15" s="11"/>
      <c r="X15" s="11" t="s">
        <v>82</v>
      </c>
      <c r="Y15" s="11" t="s">
        <v>78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</row>
    <row r="16" spans="1:1891" s="6" customFormat="1" ht="138" x14ac:dyDescent="0.25">
      <c r="A16" s="17">
        <v>4</v>
      </c>
      <c r="B16" s="11" t="s">
        <v>83</v>
      </c>
      <c r="C16" s="11" t="s">
        <v>84</v>
      </c>
      <c r="D16" s="11" t="s">
        <v>85</v>
      </c>
      <c r="E16" s="11" t="s">
        <v>86</v>
      </c>
      <c r="F16" s="11" t="s">
        <v>59</v>
      </c>
      <c r="G16" s="11" t="s">
        <v>87</v>
      </c>
      <c r="H16" s="38">
        <v>250934000</v>
      </c>
      <c r="I16" s="11" t="s">
        <v>88</v>
      </c>
      <c r="J16" s="16">
        <v>19897.5</v>
      </c>
      <c r="K16" s="11" t="s">
        <v>72</v>
      </c>
      <c r="L16" s="60">
        <v>13855.8</v>
      </c>
      <c r="M16" s="11" t="s">
        <v>88</v>
      </c>
      <c r="N16" s="16">
        <v>28612.42</v>
      </c>
      <c r="O16" s="11" t="s">
        <v>88</v>
      </c>
      <c r="P16" s="11" t="s">
        <v>89</v>
      </c>
      <c r="Q16" s="11" t="s">
        <v>90</v>
      </c>
      <c r="R16" s="11" t="s">
        <v>91</v>
      </c>
      <c r="S16" s="11"/>
      <c r="T16" s="11" t="s">
        <v>92</v>
      </c>
      <c r="U16" s="11">
        <v>104001</v>
      </c>
      <c r="V16" s="11" t="s">
        <v>76</v>
      </c>
      <c r="W16" s="11"/>
      <c r="X16" s="11" t="s">
        <v>90</v>
      </c>
      <c r="Y16" s="11" t="s">
        <v>93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</row>
    <row r="17" spans="1:1891" s="6" customFormat="1" ht="120.75" x14ac:dyDescent="0.25">
      <c r="A17" s="17">
        <v>5</v>
      </c>
      <c r="B17" s="11"/>
      <c r="C17" s="11"/>
      <c r="D17" s="11" t="s">
        <v>85</v>
      </c>
      <c r="E17" s="11" t="s">
        <v>94</v>
      </c>
      <c r="F17" s="11" t="s">
        <v>59</v>
      </c>
      <c r="G17" s="11" t="s">
        <v>87</v>
      </c>
      <c r="H17" s="38">
        <v>5500000</v>
      </c>
      <c r="I17" s="11" t="s">
        <v>95</v>
      </c>
      <c r="J17" s="16">
        <v>518205.6</v>
      </c>
      <c r="K17" s="11" t="s">
        <v>96</v>
      </c>
      <c r="L17" s="45">
        <v>496644.8</v>
      </c>
      <c r="M17" s="11" t="s">
        <v>96</v>
      </c>
      <c r="N17" s="16"/>
      <c r="O17" s="11" t="s">
        <v>96</v>
      </c>
      <c r="P17" s="11"/>
      <c r="Q17" s="11" t="s">
        <v>97</v>
      </c>
      <c r="R17" s="11" t="s">
        <v>98</v>
      </c>
      <c r="S17" s="11"/>
      <c r="T17" s="11" t="s">
        <v>99</v>
      </c>
      <c r="U17" s="11" t="s">
        <v>100</v>
      </c>
      <c r="V17" s="11" t="s">
        <v>76</v>
      </c>
      <c r="W17" s="11"/>
      <c r="X17" s="11"/>
      <c r="Y17" s="11" t="s">
        <v>7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</row>
    <row r="18" spans="1:1891" s="6" customFormat="1" ht="172.5" x14ac:dyDescent="0.25">
      <c r="A18" s="17">
        <v>6</v>
      </c>
      <c r="B18" s="11" t="s">
        <v>101</v>
      </c>
      <c r="C18" s="11" t="s">
        <v>102</v>
      </c>
      <c r="D18" s="11" t="s">
        <v>103</v>
      </c>
      <c r="E18" s="11" t="s">
        <v>104</v>
      </c>
      <c r="F18" s="11" t="s">
        <v>59</v>
      </c>
      <c r="G18" s="11" t="s">
        <v>87</v>
      </c>
      <c r="H18" s="38">
        <v>6000000</v>
      </c>
      <c r="I18" s="11" t="s">
        <v>105</v>
      </c>
      <c r="J18" s="16">
        <v>200000</v>
      </c>
      <c r="K18" s="11" t="s">
        <v>106</v>
      </c>
      <c r="L18" s="45">
        <v>2428866.21</v>
      </c>
      <c r="M18" s="11" t="s">
        <v>107</v>
      </c>
      <c r="N18" s="16">
        <v>515547.3</v>
      </c>
      <c r="O18" s="11" t="s">
        <v>108</v>
      </c>
      <c r="P18" s="11"/>
      <c r="Q18" s="11" t="s">
        <v>109</v>
      </c>
      <c r="R18" s="11" t="s">
        <v>110</v>
      </c>
      <c r="S18" s="35" t="s">
        <v>111</v>
      </c>
      <c r="T18" s="11" t="s">
        <v>75</v>
      </c>
      <c r="U18" s="11">
        <v>104018</v>
      </c>
      <c r="V18" s="11" t="s">
        <v>112</v>
      </c>
      <c r="W18" s="35"/>
      <c r="X18" s="11" t="s">
        <v>109</v>
      </c>
      <c r="Y18" s="11" t="s">
        <v>78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</row>
    <row r="19" spans="1:1891" s="6" customFormat="1" ht="96" customHeight="1" x14ac:dyDescent="0.25">
      <c r="A19" s="87">
        <v>7</v>
      </c>
      <c r="B19" s="74" t="s">
        <v>113</v>
      </c>
      <c r="C19" s="74" t="s">
        <v>114</v>
      </c>
      <c r="D19" s="74" t="s">
        <v>103</v>
      </c>
      <c r="E19" s="74" t="s">
        <v>115</v>
      </c>
      <c r="F19" s="74" t="s">
        <v>59</v>
      </c>
      <c r="G19" s="74" t="s">
        <v>87</v>
      </c>
      <c r="H19" s="84">
        <v>4250000</v>
      </c>
      <c r="I19" s="74" t="s">
        <v>116</v>
      </c>
      <c r="J19" s="16">
        <v>115907.6</v>
      </c>
      <c r="K19" s="74" t="s">
        <v>117</v>
      </c>
      <c r="L19" s="60">
        <v>1254945.51</v>
      </c>
      <c r="M19" s="74" t="s">
        <v>118</v>
      </c>
      <c r="N19" s="60">
        <v>687065.59</v>
      </c>
      <c r="O19" s="74" t="s">
        <v>119</v>
      </c>
      <c r="P19" s="74" t="s">
        <v>120</v>
      </c>
      <c r="Q19" s="74" t="s">
        <v>109</v>
      </c>
      <c r="R19" s="74" t="s">
        <v>110</v>
      </c>
      <c r="S19" s="74"/>
      <c r="T19" s="74" t="s">
        <v>75</v>
      </c>
      <c r="U19" s="74">
        <v>104001</v>
      </c>
      <c r="V19" s="74" t="s">
        <v>112</v>
      </c>
      <c r="W19" s="74"/>
      <c r="X19" s="74" t="s">
        <v>109</v>
      </c>
      <c r="Y19" s="74" t="s">
        <v>78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</row>
    <row r="20" spans="1:1891" s="6" customFormat="1" ht="96" customHeight="1" x14ac:dyDescent="0.25">
      <c r="A20" s="88"/>
      <c r="B20" s="75"/>
      <c r="C20" s="75"/>
      <c r="D20" s="75"/>
      <c r="E20" s="75"/>
      <c r="F20" s="75"/>
      <c r="G20" s="75"/>
      <c r="H20" s="85"/>
      <c r="I20" s="75"/>
      <c r="J20" s="16"/>
      <c r="K20" s="75"/>
      <c r="L20" s="60"/>
      <c r="M20" s="75"/>
      <c r="N20" s="16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</row>
    <row r="21" spans="1:1891" s="6" customFormat="1" ht="96" customHeight="1" x14ac:dyDescent="0.25">
      <c r="A21" s="88"/>
      <c r="B21" s="75"/>
      <c r="C21" s="75"/>
      <c r="D21" s="75"/>
      <c r="E21" s="75"/>
      <c r="F21" s="75"/>
      <c r="G21" s="75"/>
      <c r="H21" s="85"/>
      <c r="I21" s="75"/>
      <c r="J21" s="16"/>
      <c r="K21" s="75"/>
      <c r="L21" s="60"/>
      <c r="M21" s="75"/>
      <c r="N21" s="16"/>
      <c r="O21" s="76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</row>
    <row r="22" spans="1:1891" s="6" customFormat="1" ht="96" customHeight="1" x14ac:dyDescent="0.25">
      <c r="A22" s="88"/>
      <c r="B22" s="75"/>
      <c r="C22" s="75"/>
      <c r="D22" s="75"/>
      <c r="E22" s="75"/>
      <c r="F22" s="75"/>
      <c r="G22" s="75"/>
      <c r="H22" s="85"/>
      <c r="I22" s="75"/>
      <c r="J22" s="16"/>
      <c r="K22" s="75"/>
      <c r="L22" s="61"/>
      <c r="M22" s="75"/>
      <c r="N22" s="16"/>
      <c r="O22" s="13" t="s">
        <v>121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</row>
    <row r="23" spans="1:1891" s="6" customFormat="1" ht="96" customHeight="1" x14ac:dyDescent="0.25">
      <c r="A23" s="88"/>
      <c r="B23" s="75"/>
      <c r="C23" s="75"/>
      <c r="D23" s="75"/>
      <c r="E23" s="75"/>
      <c r="F23" s="75"/>
      <c r="G23" s="75"/>
      <c r="H23" s="85"/>
      <c r="I23" s="75"/>
      <c r="J23" s="16"/>
      <c r="K23" s="75"/>
      <c r="L23" s="61"/>
      <c r="M23" s="75"/>
      <c r="N23" s="16"/>
      <c r="O23" s="13" t="s">
        <v>122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</row>
    <row r="24" spans="1:1891" s="6" customFormat="1" ht="75.75" customHeight="1" x14ac:dyDescent="0.25">
      <c r="A24" s="89"/>
      <c r="B24" s="76"/>
      <c r="C24" s="76"/>
      <c r="D24" s="76"/>
      <c r="E24" s="76"/>
      <c r="F24" s="76"/>
      <c r="G24" s="76"/>
      <c r="H24" s="86"/>
      <c r="I24" s="76"/>
      <c r="J24" s="16"/>
      <c r="K24" s="76"/>
      <c r="L24" s="61"/>
      <c r="M24" s="76"/>
      <c r="N24" s="16"/>
      <c r="O24" s="13" t="s">
        <v>123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</row>
    <row r="25" spans="1:1891" s="6" customFormat="1" ht="129.75" customHeight="1" x14ac:dyDescent="0.25">
      <c r="A25" s="11">
        <v>8</v>
      </c>
      <c r="B25" s="13" t="s">
        <v>124</v>
      </c>
      <c r="C25" s="13"/>
      <c r="D25" s="13" t="s">
        <v>125</v>
      </c>
      <c r="E25" s="11" t="s">
        <v>126</v>
      </c>
      <c r="F25" s="11" t="s">
        <v>59</v>
      </c>
      <c r="G25" s="11" t="s">
        <v>87</v>
      </c>
      <c r="H25" s="62">
        <v>7000000</v>
      </c>
      <c r="I25" s="13" t="s">
        <v>72</v>
      </c>
      <c r="J25" s="63"/>
      <c r="K25" s="13" t="s">
        <v>72</v>
      </c>
      <c r="L25" s="61"/>
      <c r="M25" s="13" t="s">
        <v>72</v>
      </c>
      <c r="N25" s="16"/>
      <c r="O25" s="13" t="s">
        <v>72</v>
      </c>
      <c r="P25" s="13"/>
      <c r="Q25" s="11" t="s">
        <v>73</v>
      </c>
      <c r="R25" s="11" t="s">
        <v>74</v>
      </c>
      <c r="S25" s="13"/>
      <c r="T25" s="11" t="s">
        <v>127</v>
      </c>
      <c r="U25" s="13"/>
      <c r="V25" s="11" t="s">
        <v>76</v>
      </c>
      <c r="W25" s="13"/>
      <c r="X25" s="11" t="s">
        <v>75</v>
      </c>
      <c r="Y25" s="11" t="s">
        <v>128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</row>
    <row r="26" spans="1:1891" s="6" customFormat="1" ht="139.5" customHeight="1" x14ac:dyDescent="0.25">
      <c r="A26" s="11">
        <v>9</v>
      </c>
      <c r="B26" s="13" t="s">
        <v>129</v>
      </c>
      <c r="C26" s="13" t="s">
        <v>130</v>
      </c>
      <c r="D26" s="13" t="s">
        <v>131</v>
      </c>
      <c r="E26" s="11" t="s">
        <v>132</v>
      </c>
      <c r="F26" s="11" t="s">
        <v>59</v>
      </c>
      <c r="G26" s="11" t="s">
        <v>87</v>
      </c>
      <c r="H26" s="64">
        <v>2000000</v>
      </c>
      <c r="I26" s="13" t="s">
        <v>72</v>
      </c>
      <c r="J26" s="65">
        <v>60500</v>
      </c>
      <c r="K26" s="13" t="s">
        <v>72</v>
      </c>
      <c r="L26" s="61">
        <v>494503.59</v>
      </c>
      <c r="M26" s="13" t="s">
        <v>72</v>
      </c>
      <c r="N26" s="60">
        <v>3457.53</v>
      </c>
      <c r="O26" s="13" t="s">
        <v>72</v>
      </c>
      <c r="P26" s="13"/>
      <c r="Q26" s="13" t="s">
        <v>133</v>
      </c>
      <c r="R26" s="11" t="s">
        <v>74</v>
      </c>
      <c r="S26" s="13"/>
      <c r="T26" s="11" t="s">
        <v>75</v>
      </c>
      <c r="U26" s="13"/>
      <c r="V26" s="11" t="s">
        <v>76</v>
      </c>
      <c r="W26" s="13"/>
      <c r="X26" s="13" t="s">
        <v>133</v>
      </c>
      <c r="Y26" s="13" t="s">
        <v>78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</row>
    <row r="27" spans="1:1891" s="6" customFormat="1" ht="133.5" customHeight="1" x14ac:dyDescent="0.25">
      <c r="A27" s="11">
        <v>10</v>
      </c>
      <c r="B27" s="13" t="s">
        <v>134</v>
      </c>
      <c r="C27" s="13" t="s">
        <v>135</v>
      </c>
      <c r="D27" s="13" t="s">
        <v>136</v>
      </c>
      <c r="E27" s="11" t="s">
        <v>137</v>
      </c>
      <c r="F27" s="11" t="s">
        <v>59</v>
      </c>
      <c r="G27" s="11" t="s">
        <v>87</v>
      </c>
      <c r="H27" s="64">
        <v>2369000</v>
      </c>
      <c r="I27" s="11" t="s">
        <v>138</v>
      </c>
      <c r="K27" s="11" t="s">
        <v>138</v>
      </c>
      <c r="L27" s="20">
        <v>457177.85</v>
      </c>
      <c r="M27" s="11" t="s">
        <v>138</v>
      </c>
      <c r="N27" s="16">
        <v>0</v>
      </c>
      <c r="O27" s="11" t="s">
        <v>138</v>
      </c>
      <c r="P27" s="13"/>
      <c r="Q27" s="11" t="s">
        <v>73</v>
      </c>
      <c r="R27" s="11" t="s">
        <v>74</v>
      </c>
      <c r="S27" s="13"/>
      <c r="T27" s="11" t="s">
        <v>127</v>
      </c>
      <c r="U27" s="13"/>
      <c r="V27" s="11" t="s">
        <v>76</v>
      </c>
      <c r="W27" s="13"/>
      <c r="X27" s="13" t="s">
        <v>139</v>
      </c>
      <c r="Y27" s="13" t="s">
        <v>78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</row>
    <row r="28" spans="1:1891" s="6" customFormat="1" ht="96.75" customHeight="1" x14ac:dyDescent="0.25">
      <c r="A28" s="17">
        <v>11</v>
      </c>
      <c r="B28" s="11"/>
      <c r="C28" s="11"/>
      <c r="D28" s="11" t="s">
        <v>125</v>
      </c>
      <c r="E28" s="11" t="s">
        <v>140</v>
      </c>
      <c r="F28" s="11" t="s">
        <v>59</v>
      </c>
      <c r="G28" s="11" t="s">
        <v>87</v>
      </c>
      <c r="H28" s="64">
        <v>12000000</v>
      </c>
      <c r="I28" s="11" t="s">
        <v>138</v>
      </c>
      <c r="J28" s="16">
        <v>867601.8</v>
      </c>
      <c r="K28" s="11" t="s">
        <v>138</v>
      </c>
      <c r="L28" s="20">
        <v>147122.32999999999</v>
      </c>
      <c r="M28" s="11" t="s">
        <v>138</v>
      </c>
      <c r="N28" s="45">
        <v>0</v>
      </c>
      <c r="O28" s="11" t="s">
        <v>138</v>
      </c>
      <c r="P28" s="11"/>
      <c r="Q28" s="11" t="s">
        <v>73</v>
      </c>
      <c r="R28" s="11" t="s">
        <v>74</v>
      </c>
      <c r="S28" s="11">
        <v>105010</v>
      </c>
      <c r="T28" s="11" t="s">
        <v>75</v>
      </c>
      <c r="U28" s="11"/>
      <c r="V28" s="11" t="s">
        <v>76</v>
      </c>
      <c r="W28" s="59"/>
      <c r="X28" s="11" t="s">
        <v>77</v>
      </c>
      <c r="Y28" s="11" t="s">
        <v>128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</row>
    <row r="29" spans="1:1891" s="6" customFormat="1" ht="121.5" customHeight="1" x14ac:dyDescent="0.25">
      <c r="A29" s="17">
        <v>12</v>
      </c>
      <c r="B29" s="11"/>
      <c r="C29" s="11"/>
      <c r="D29" s="11" t="s">
        <v>125</v>
      </c>
      <c r="E29" s="11" t="s">
        <v>141</v>
      </c>
      <c r="F29" s="11" t="s">
        <v>59</v>
      </c>
      <c r="G29" s="11" t="s">
        <v>87</v>
      </c>
      <c r="H29" s="22">
        <v>7000000</v>
      </c>
      <c r="I29" s="11"/>
      <c r="J29" s="16">
        <v>400000</v>
      </c>
      <c r="K29" s="11"/>
      <c r="L29" s="45"/>
      <c r="M29" s="11"/>
      <c r="N29" s="45"/>
      <c r="O29" s="11"/>
      <c r="P29" s="11"/>
      <c r="Q29" s="11"/>
      <c r="R29" s="11"/>
      <c r="S29" s="11"/>
      <c r="T29" s="11"/>
      <c r="U29" s="11"/>
      <c r="V29" s="11"/>
      <c r="W29" s="59"/>
      <c r="X29" s="11"/>
      <c r="Y29" s="11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</row>
    <row r="30" spans="1:1891" s="6" customFormat="1" ht="155.25" customHeight="1" x14ac:dyDescent="0.25">
      <c r="A30" s="17">
        <v>13</v>
      </c>
      <c r="B30" s="11"/>
      <c r="C30" s="11"/>
      <c r="D30" s="11" t="s">
        <v>142</v>
      </c>
      <c r="E30" s="11" t="s">
        <v>143</v>
      </c>
      <c r="F30" s="11" t="s">
        <v>59</v>
      </c>
      <c r="G30" s="11" t="s">
        <v>87</v>
      </c>
      <c r="H30" s="37">
        <v>1900000</v>
      </c>
      <c r="I30" s="11" t="s">
        <v>95</v>
      </c>
      <c r="J30" s="16">
        <v>0</v>
      </c>
      <c r="K30" s="11" t="s">
        <v>96</v>
      </c>
      <c r="L30" s="45">
        <v>323287.36</v>
      </c>
      <c r="M30" s="11" t="s">
        <v>96</v>
      </c>
      <c r="N30" s="16">
        <v>7729.59</v>
      </c>
      <c r="O30" s="11" t="s">
        <v>96</v>
      </c>
      <c r="P30" s="11"/>
      <c r="Q30" s="11" t="s">
        <v>97</v>
      </c>
      <c r="R30" s="11" t="s">
        <v>98</v>
      </c>
      <c r="S30" s="11"/>
      <c r="T30" s="11" t="s">
        <v>99</v>
      </c>
      <c r="U30" s="11" t="s">
        <v>144</v>
      </c>
      <c r="V30" s="11" t="s">
        <v>112</v>
      </c>
      <c r="W30" s="11"/>
      <c r="X30" s="11"/>
      <c r="Y30" s="11" t="s">
        <v>78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</row>
    <row r="31" spans="1:1891" s="6" customFormat="1" ht="120.75" x14ac:dyDescent="0.25">
      <c r="A31" s="17">
        <v>14</v>
      </c>
      <c r="B31" s="11"/>
      <c r="C31" s="11" t="s">
        <v>145</v>
      </c>
      <c r="D31" s="11" t="s">
        <v>146</v>
      </c>
      <c r="E31" s="11" t="s">
        <v>147</v>
      </c>
      <c r="F31" s="11" t="s">
        <v>59</v>
      </c>
      <c r="G31" s="11" t="s">
        <v>87</v>
      </c>
      <c r="H31" s="38">
        <v>574000</v>
      </c>
      <c r="I31" s="11" t="s">
        <v>148</v>
      </c>
      <c r="J31" s="16"/>
      <c r="K31" s="11" t="s">
        <v>96</v>
      </c>
      <c r="L31" s="39">
        <v>381481.57</v>
      </c>
      <c r="M31" s="11" t="s">
        <v>96</v>
      </c>
      <c r="N31" s="16">
        <v>0</v>
      </c>
      <c r="O31" s="11" t="s">
        <v>96</v>
      </c>
      <c r="P31" s="11"/>
      <c r="Q31" s="11" t="s">
        <v>97</v>
      </c>
      <c r="R31" s="11" t="s">
        <v>98</v>
      </c>
      <c r="S31" s="66"/>
      <c r="T31" s="11" t="s">
        <v>99</v>
      </c>
      <c r="U31" s="11">
        <v>1157</v>
      </c>
      <c r="V31" s="11" t="s">
        <v>112</v>
      </c>
      <c r="W31" s="59"/>
      <c r="X31" s="11" t="s">
        <v>149</v>
      </c>
      <c r="Y31" s="11" t="s">
        <v>78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</row>
    <row r="32" spans="1:1891" s="6" customFormat="1" ht="86.25" x14ac:dyDescent="0.25">
      <c r="A32" s="17">
        <v>15</v>
      </c>
      <c r="B32" s="11"/>
      <c r="C32" s="11" t="s">
        <v>150</v>
      </c>
      <c r="D32" s="11" t="s">
        <v>151</v>
      </c>
      <c r="E32" s="11" t="s">
        <v>152</v>
      </c>
      <c r="F32" s="11" t="s">
        <v>59</v>
      </c>
      <c r="G32" s="11" t="s">
        <v>87</v>
      </c>
      <c r="H32" s="37">
        <v>5000000</v>
      </c>
      <c r="I32" s="11" t="s">
        <v>95</v>
      </c>
      <c r="J32" s="16">
        <v>40500</v>
      </c>
      <c r="K32" s="11" t="s">
        <v>96</v>
      </c>
      <c r="L32" s="45">
        <v>1162015.3999999999</v>
      </c>
      <c r="M32" s="11" t="s">
        <v>96</v>
      </c>
      <c r="N32" s="16">
        <v>96119.83</v>
      </c>
      <c r="O32" s="11" t="s">
        <v>96</v>
      </c>
      <c r="P32" s="11"/>
      <c r="Q32" s="11" t="s">
        <v>97</v>
      </c>
      <c r="R32" s="11" t="s">
        <v>153</v>
      </c>
      <c r="S32" s="66"/>
      <c r="T32" s="11" t="s">
        <v>99</v>
      </c>
      <c r="U32" s="11" t="s">
        <v>154</v>
      </c>
      <c r="V32" s="11" t="s">
        <v>112</v>
      </c>
      <c r="W32" s="59"/>
      <c r="X32" s="11" t="s">
        <v>155</v>
      </c>
      <c r="Y32" s="11" t="s">
        <v>78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</row>
    <row r="33" spans="1:1891" s="6" customFormat="1" ht="138" x14ac:dyDescent="0.25">
      <c r="A33" s="11">
        <v>16</v>
      </c>
      <c r="B33" s="10" t="s">
        <v>156</v>
      </c>
      <c r="C33" s="11" t="s">
        <v>157</v>
      </c>
      <c r="D33" s="11" t="s">
        <v>146</v>
      </c>
      <c r="E33" s="11" t="s">
        <v>158</v>
      </c>
      <c r="F33" s="11" t="s">
        <v>59</v>
      </c>
      <c r="G33" s="11" t="s">
        <v>87</v>
      </c>
      <c r="H33" s="37">
        <v>773000</v>
      </c>
      <c r="I33" s="10" t="s">
        <v>159</v>
      </c>
      <c r="J33" s="16">
        <v>26542.799999999999</v>
      </c>
      <c r="K33" s="10" t="s">
        <v>160</v>
      </c>
      <c r="L33" s="45">
        <f>609283.41+105633.39</f>
        <v>714916.8</v>
      </c>
      <c r="M33" s="10" t="s">
        <v>160</v>
      </c>
      <c r="N33" s="20">
        <v>7907.07</v>
      </c>
      <c r="O33" s="10" t="s">
        <v>160</v>
      </c>
      <c r="P33" s="10"/>
      <c r="Q33" s="11" t="s">
        <v>161</v>
      </c>
      <c r="R33" s="11" t="s">
        <v>162</v>
      </c>
      <c r="S33" s="67"/>
      <c r="T33" s="11" t="s">
        <v>92</v>
      </c>
      <c r="U33" s="10">
        <v>104001</v>
      </c>
      <c r="V33" s="11" t="s">
        <v>112</v>
      </c>
      <c r="W33" s="68"/>
      <c r="X33" s="11" t="s">
        <v>161</v>
      </c>
      <c r="Y33" s="11" t="s">
        <v>78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</row>
    <row r="34" spans="1:1891" s="6" customFormat="1" ht="172.5" x14ac:dyDescent="0.25">
      <c r="A34" s="11">
        <v>17</v>
      </c>
      <c r="B34" s="10" t="s">
        <v>163</v>
      </c>
      <c r="C34" s="11">
        <v>43795</v>
      </c>
      <c r="D34" s="11" t="s">
        <v>85</v>
      </c>
      <c r="E34" s="11" t="s">
        <v>164</v>
      </c>
      <c r="F34" s="11" t="s">
        <v>59</v>
      </c>
      <c r="G34" s="11" t="s">
        <v>165</v>
      </c>
      <c r="H34" s="37">
        <v>14767114</v>
      </c>
      <c r="I34" s="10" t="s">
        <v>166</v>
      </c>
      <c r="J34" s="16">
        <v>47889.599999999999</v>
      </c>
      <c r="K34" s="10" t="s">
        <v>167</v>
      </c>
      <c r="L34" s="45">
        <v>1662415.47</v>
      </c>
      <c r="M34" s="10" t="s">
        <v>166</v>
      </c>
      <c r="N34" s="45"/>
      <c r="O34" s="10" t="s">
        <v>166</v>
      </c>
      <c r="P34" s="10"/>
      <c r="Q34" s="11" t="s">
        <v>161</v>
      </c>
      <c r="R34" s="11" t="s">
        <v>162</v>
      </c>
      <c r="S34" s="67"/>
      <c r="T34" s="11" t="s">
        <v>92</v>
      </c>
      <c r="U34" s="10">
        <v>104001</v>
      </c>
      <c r="V34" s="11" t="s">
        <v>67</v>
      </c>
      <c r="W34" s="68"/>
      <c r="X34" s="11" t="s">
        <v>168</v>
      </c>
      <c r="Y34" s="11" t="s">
        <v>93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</row>
    <row r="35" spans="1:1891" s="6" customFormat="1" ht="155.25" x14ac:dyDescent="0.25">
      <c r="A35" s="17">
        <v>18</v>
      </c>
      <c r="B35" s="11"/>
      <c r="C35" s="11"/>
      <c r="D35" s="11" t="s">
        <v>169</v>
      </c>
      <c r="E35" s="11" t="s">
        <v>170</v>
      </c>
      <c r="F35" s="6" t="s">
        <v>59</v>
      </c>
      <c r="G35" s="11" t="s">
        <v>60</v>
      </c>
      <c r="H35" s="38">
        <v>5000000</v>
      </c>
      <c r="I35" s="11" t="s">
        <v>95</v>
      </c>
      <c r="J35" s="16">
        <v>0</v>
      </c>
      <c r="K35" s="11" t="s">
        <v>96</v>
      </c>
      <c r="L35" s="16">
        <v>2098208.75</v>
      </c>
      <c r="M35" s="11" t="s">
        <v>96</v>
      </c>
      <c r="N35" s="45">
        <v>226917.3</v>
      </c>
      <c r="O35" s="11" t="s">
        <v>96</v>
      </c>
      <c r="P35" s="11"/>
      <c r="Q35" s="11" t="s">
        <v>171</v>
      </c>
      <c r="R35" s="11" t="s">
        <v>172</v>
      </c>
      <c r="T35" s="11" t="s">
        <v>161</v>
      </c>
      <c r="U35" s="11"/>
      <c r="V35" s="11" t="s">
        <v>173</v>
      </c>
      <c r="W35" s="11"/>
      <c r="X35" s="11" t="s">
        <v>171</v>
      </c>
      <c r="Y35" s="11" t="s">
        <v>78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</row>
    <row r="36" spans="1:1891" s="6" customFormat="1" ht="117.75" customHeight="1" x14ac:dyDescent="0.25">
      <c r="A36" s="17">
        <v>19</v>
      </c>
      <c r="B36" s="11" t="s">
        <v>174</v>
      </c>
      <c r="C36" s="11" t="s">
        <v>175</v>
      </c>
      <c r="D36" s="10" t="s">
        <v>176</v>
      </c>
      <c r="E36" s="11" t="s">
        <v>177</v>
      </c>
      <c r="F36" s="69" t="s">
        <v>59</v>
      </c>
      <c r="G36" s="10" t="s">
        <v>60</v>
      </c>
      <c r="H36" s="37">
        <v>2192610</v>
      </c>
      <c r="I36" s="10" t="s">
        <v>178</v>
      </c>
      <c r="J36" s="16"/>
      <c r="K36" s="16"/>
      <c r="L36" s="45">
        <v>321828.93</v>
      </c>
      <c r="M36" s="10" t="s">
        <v>178</v>
      </c>
      <c r="N36" s="16"/>
      <c r="O36" s="11"/>
      <c r="P36" s="11"/>
      <c r="Q36" s="11" t="s">
        <v>171</v>
      </c>
      <c r="R36" s="11" t="s">
        <v>172</v>
      </c>
      <c r="T36" s="11" t="s">
        <v>161</v>
      </c>
      <c r="U36" s="11"/>
      <c r="V36" s="11" t="s">
        <v>173</v>
      </c>
      <c r="W36" s="11"/>
      <c r="X36" s="11" t="s">
        <v>171</v>
      </c>
      <c r="Y36" s="11" t="s">
        <v>78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</row>
    <row r="37" spans="1:1891" s="6" customFormat="1" ht="162" customHeight="1" x14ac:dyDescent="0.25">
      <c r="A37" s="17">
        <v>20</v>
      </c>
      <c r="B37" s="11"/>
      <c r="C37" s="11"/>
      <c r="D37" s="10" t="s">
        <v>179</v>
      </c>
      <c r="E37" s="11" t="s">
        <v>180</v>
      </c>
      <c r="F37" s="6" t="s">
        <v>59</v>
      </c>
      <c r="G37" s="11" t="s">
        <v>60</v>
      </c>
      <c r="H37" s="38">
        <v>309300</v>
      </c>
      <c r="I37" s="11" t="s">
        <v>181</v>
      </c>
      <c r="J37" s="16"/>
      <c r="K37" s="16" t="s">
        <v>72</v>
      </c>
      <c r="L37" s="16">
        <v>163688.09</v>
      </c>
      <c r="M37" s="11" t="s">
        <v>182</v>
      </c>
      <c r="N37" s="16"/>
      <c r="O37" s="11" t="s">
        <v>182</v>
      </c>
      <c r="P37" s="11"/>
      <c r="Q37" s="11" t="s">
        <v>161</v>
      </c>
      <c r="R37" s="11" t="s">
        <v>162</v>
      </c>
      <c r="T37" s="11" t="s">
        <v>92</v>
      </c>
      <c r="U37" s="11">
        <v>104001</v>
      </c>
      <c r="V37" s="11" t="s">
        <v>67</v>
      </c>
      <c r="W37" s="11"/>
      <c r="X37" s="11" t="s">
        <v>168</v>
      </c>
      <c r="Y37" s="11" t="s">
        <v>93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</row>
    <row r="38" spans="1:1891" s="8" customFormat="1" ht="145.5" customHeight="1" x14ac:dyDescent="0.25">
      <c r="A38" s="9">
        <v>21</v>
      </c>
      <c r="B38" s="10"/>
      <c r="C38" s="10"/>
      <c r="D38" s="10"/>
      <c r="E38" s="11" t="s">
        <v>183</v>
      </c>
      <c r="F38" s="12" t="s">
        <v>59</v>
      </c>
      <c r="G38" s="13" t="s">
        <v>60</v>
      </c>
      <c r="H38" s="14"/>
      <c r="I38" s="11"/>
      <c r="J38" s="15">
        <v>5629.2</v>
      </c>
      <c r="K38" s="16"/>
      <c r="L38" s="16"/>
      <c r="M38" s="11"/>
      <c r="N38" s="16"/>
      <c r="O38" s="11"/>
      <c r="P38" s="10"/>
      <c r="Q38" s="11"/>
      <c r="R38" s="11"/>
      <c r="S38" s="6"/>
      <c r="T38" s="11"/>
      <c r="U38" s="11"/>
      <c r="V38" s="11"/>
      <c r="W38" s="11"/>
      <c r="X38" s="11"/>
      <c r="Y38" s="11"/>
    </row>
    <row r="39" spans="1:1891" s="8" customFormat="1" ht="144.75" customHeight="1" x14ac:dyDescent="0.25">
      <c r="A39" s="9">
        <v>22</v>
      </c>
      <c r="B39" s="10"/>
      <c r="C39" s="10"/>
      <c r="D39" s="10"/>
      <c r="E39" s="11" t="s">
        <v>184</v>
      </c>
      <c r="F39" s="12" t="s">
        <v>59</v>
      </c>
      <c r="G39" s="13" t="s">
        <v>60</v>
      </c>
      <c r="H39" s="70">
        <v>785160</v>
      </c>
      <c r="I39" s="11" t="s">
        <v>95</v>
      </c>
      <c r="J39" s="16"/>
      <c r="K39" s="16" t="s">
        <v>96</v>
      </c>
      <c r="L39" s="16">
        <v>0</v>
      </c>
      <c r="M39" s="16" t="s">
        <v>96</v>
      </c>
      <c r="N39" s="16">
        <v>0</v>
      </c>
      <c r="O39" s="16" t="s">
        <v>96</v>
      </c>
      <c r="P39" s="10"/>
      <c r="Q39" s="11" t="s">
        <v>97</v>
      </c>
      <c r="R39" s="11" t="s">
        <v>98</v>
      </c>
      <c r="S39" s="6"/>
      <c r="T39" s="11" t="s">
        <v>185</v>
      </c>
      <c r="U39" s="11"/>
      <c r="V39" s="11" t="s">
        <v>67</v>
      </c>
      <c r="W39" s="11"/>
      <c r="X39" s="11"/>
      <c r="Y39" s="11"/>
    </row>
    <row r="40" spans="1:1891" s="8" customFormat="1" ht="146.25" customHeight="1" x14ac:dyDescent="0.25">
      <c r="A40" s="9">
        <v>23</v>
      </c>
      <c r="B40" s="10"/>
      <c r="C40" s="10"/>
      <c r="D40" s="10"/>
      <c r="E40" s="11" t="s">
        <v>186</v>
      </c>
      <c r="F40" s="12" t="s">
        <v>59</v>
      </c>
      <c r="G40" s="13" t="s">
        <v>60</v>
      </c>
      <c r="H40" s="14"/>
      <c r="I40" s="11"/>
      <c r="J40" s="16">
        <v>58195.5</v>
      </c>
      <c r="K40" s="16"/>
      <c r="L40" s="16"/>
      <c r="M40" s="11"/>
      <c r="N40" s="16"/>
      <c r="O40" s="11"/>
      <c r="P40" s="10"/>
      <c r="Q40" s="11"/>
      <c r="R40" s="11"/>
      <c r="S40" s="6"/>
      <c r="T40" s="11"/>
      <c r="U40" s="11"/>
      <c r="V40" s="11"/>
      <c r="W40" s="11"/>
      <c r="X40" s="11"/>
      <c r="Y40" s="11"/>
    </row>
    <row r="41" spans="1:1891" s="6" customFormat="1" ht="111.75" customHeight="1" x14ac:dyDescent="0.25">
      <c r="A41" s="17">
        <v>24</v>
      </c>
      <c r="B41" s="11"/>
      <c r="C41" s="11"/>
      <c r="D41" s="11"/>
      <c r="E41" s="11" t="s">
        <v>187</v>
      </c>
      <c r="F41" s="6" t="s">
        <v>59</v>
      </c>
      <c r="G41" s="11" t="s">
        <v>60</v>
      </c>
      <c r="H41" s="18">
        <v>14767114</v>
      </c>
      <c r="I41" s="11"/>
      <c r="J41" s="16">
        <v>33537.599999999999</v>
      </c>
      <c r="K41" s="16"/>
      <c r="L41" s="16"/>
      <c r="M41" s="11"/>
      <c r="N41" s="16"/>
      <c r="O41" s="11"/>
      <c r="P41" s="11"/>
      <c r="Q41" s="11"/>
      <c r="R41" s="11"/>
      <c r="T41" s="11"/>
      <c r="U41" s="11"/>
      <c r="V41" s="11"/>
      <c r="W41" s="11"/>
      <c r="X41" s="11"/>
      <c r="Y41" s="11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  <c r="BKU41" s="8"/>
      <c r="BKV41" s="8"/>
      <c r="BKW41" s="8"/>
      <c r="BKX41" s="8"/>
      <c r="BKY41" s="8"/>
      <c r="BKZ41" s="8"/>
      <c r="BLA41" s="8"/>
      <c r="BLB41" s="8"/>
      <c r="BLC41" s="8"/>
      <c r="BLD41" s="8"/>
      <c r="BLE41" s="8"/>
      <c r="BLF41" s="8"/>
      <c r="BLG41" s="8"/>
      <c r="BLH41" s="8"/>
      <c r="BLI41" s="8"/>
      <c r="BLJ41" s="8"/>
      <c r="BLK41" s="8"/>
      <c r="BLL41" s="8"/>
      <c r="BLM41" s="8"/>
      <c r="BLN41" s="8"/>
      <c r="BLO41" s="8"/>
      <c r="BLP41" s="8"/>
      <c r="BLQ41" s="8"/>
      <c r="BLR41" s="8"/>
      <c r="BLS41" s="8"/>
      <c r="BLT41" s="8"/>
      <c r="BLU41" s="8"/>
      <c r="BLV41" s="8"/>
      <c r="BLW41" s="8"/>
      <c r="BLX41" s="8"/>
      <c r="BLY41" s="8"/>
      <c r="BLZ41" s="8"/>
      <c r="BMA41" s="8"/>
      <c r="BMB41" s="8"/>
      <c r="BMC41" s="8"/>
      <c r="BMD41" s="8"/>
      <c r="BME41" s="8"/>
      <c r="BMF41" s="8"/>
      <c r="BMG41" s="8"/>
      <c r="BMH41" s="8"/>
      <c r="BMI41" s="8"/>
      <c r="BMJ41" s="8"/>
      <c r="BMK41" s="8"/>
      <c r="BML41" s="8"/>
      <c r="BMM41" s="8"/>
      <c r="BMN41" s="8"/>
      <c r="BMO41" s="8"/>
      <c r="BMP41" s="8"/>
      <c r="BMQ41" s="8"/>
      <c r="BMR41" s="8"/>
      <c r="BMS41" s="8"/>
      <c r="BMT41" s="8"/>
      <c r="BMU41" s="8"/>
      <c r="BMV41" s="8"/>
      <c r="BMW41" s="8"/>
      <c r="BMX41" s="8"/>
      <c r="BMY41" s="8"/>
      <c r="BMZ41" s="8"/>
      <c r="BNA41" s="8"/>
      <c r="BNB41" s="8"/>
      <c r="BNC41" s="8"/>
      <c r="BND41" s="8"/>
      <c r="BNE41" s="8"/>
      <c r="BNF41" s="8"/>
      <c r="BNG41" s="8"/>
      <c r="BNH41" s="8"/>
      <c r="BNI41" s="8"/>
      <c r="BNJ41" s="8"/>
      <c r="BNK41" s="8"/>
      <c r="BNL41" s="8"/>
      <c r="BNM41" s="8"/>
      <c r="BNN41" s="8"/>
      <c r="BNO41" s="8"/>
      <c r="BNP41" s="8"/>
      <c r="BNQ41" s="8"/>
      <c r="BNR41" s="8"/>
      <c r="BNS41" s="8"/>
      <c r="BNT41" s="8"/>
      <c r="BNU41" s="8"/>
      <c r="BNV41" s="8"/>
      <c r="BNW41" s="8"/>
      <c r="BNX41" s="8"/>
      <c r="BNY41" s="8"/>
      <c r="BNZ41" s="8"/>
      <c r="BOA41" s="8"/>
      <c r="BOB41" s="8"/>
      <c r="BOC41" s="8"/>
      <c r="BOD41" s="8"/>
      <c r="BOE41" s="8"/>
      <c r="BOF41" s="8"/>
      <c r="BOG41" s="8"/>
      <c r="BOH41" s="8"/>
      <c r="BOI41" s="8"/>
      <c r="BOJ41" s="8"/>
      <c r="BOK41" s="8"/>
      <c r="BOL41" s="8"/>
      <c r="BOM41" s="8"/>
      <c r="BON41" s="8"/>
      <c r="BOO41" s="8"/>
      <c r="BOP41" s="8"/>
      <c r="BOQ41" s="8"/>
      <c r="BOR41" s="8"/>
      <c r="BOS41" s="8"/>
      <c r="BOT41" s="8"/>
      <c r="BOU41" s="8"/>
      <c r="BOV41" s="8"/>
      <c r="BOW41" s="8"/>
      <c r="BOX41" s="8"/>
      <c r="BOY41" s="8"/>
      <c r="BOZ41" s="8"/>
      <c r="BPA41" s="8"/>
      <c r="BPB41" s="8"/>
      <c r="BPC41" s="8"/>
      <c r="BPD41" s="8"/>
      <c r="BPE41" s="8"/>
      <c r="BPF41" s="8"/>
      <c r="BPG41" s="8"/>
      <c r="BPH41" s="8"/>
      <c r="BPI41" s="8"/>
      <c r="BPJ41" s="8"/>
      <c r="BPK41" s="8"/>
      <c r="BPL41" s="8"/>
      <c r="BPM41" s="8"/>
      <c r="BPN41" s="8"/>
      <c r="BPO41" s="8"/>
      <c r="BPP41" s="8"/>
      <c r="BPQ41" s="8"/>
      <c r="BPR41" s="8"/>
      <c r="BPS41" s="8"/>
      <c r="BPT41" s="8"/>
      <c r="BPU41" s="8"/>
      <c r="BPV41" s="8"/>
      <c r="BPW41" s="8"/>
      <c r="BPX41" s="8"/>
      <c r="BPY41" s="8"/>
      <c r="BPZ41" s="8"/>
      <c r="BQA41" s="8"/>
      <c r="BQB41" s="8"/>
      <c r="BQC41" s="8"/>
      <c r="BQD41" s="8"/>
      <c r="BQE41" s="8"/>
      <c r="BQF41" s="8"/>
      <c r="BQG41" s="8"/>
      <c r="BQH41" s="8"/>
      <c r="BQI41" s="8"/>
      <c r="BQJ41" s="8"/>
      <c r="BQK41" s="8"/>
      <c r="BQL41" s="8"/>
      <c r="BQM41" s="8"/>
      <c r="BQN41" s="8"/>
      <c r="BQO41" s="8"/>
      <c r="BQP41" s="8"/>
      <c r="BQQ41" s="8"/>
      <c r="BQR41" s="8"/>
      <c r="BQS41" s="8"/>
      <c r="BQT41" s="8"/>
      <c r="BQU41" s="8"/>
      <c r="BQV41" s="8"/>
      <c r="BQW41" s="8"/>
      <c r="BQX41" s="8"/>
      <c r="BQY41" s="8"/>
      <c r="BQZ41" s="8"/>
      <c r="BRA41" s="8"/>
      <c r="BRB41" s="8"/>
      <c r="BRC41" s="8"/>
      <c r="BRD41" s="8"/>
      <c r="BRE41" s="8"/>
      <c r="BRF41" s="8"/>
      <c r="BRG41" s="8"/>
      <c r="BRH41" s="8"/>
      <c r="BRI41" s="8"/>
      <c r="BRJ41" s="8"/>
      <c r="BRK41" s="8"/>
      <c r="BRL41" s="8"/>
      <c r="BRM41" s="8"/>
      <c r="BRN41" s="8"/>
      <c r="BRO41" s="8"/>
      <c r="BRP41" s="8"/>
      <c r="BRQ41" s="8"/>
      <c r="BRR41" s="8"/>
      <c r="BRS41" s="8"/>
      <c r="BRT41" s="8"/>
      <c r="BRU41" s="8"/>
      <c r="BRV41" s="8"/>
      <c r="BRW41" s="8"/>
      <c r="BRX41" s="8"/>
      <c r="BRY41" s="8"/>
      <c r="BRZ41" s="8"/>
      <c r="BSA41" s="8"/>
      <c r="BSB41" s="8"/>
      <c r="BSC41" s="8"/>
      <c r="BSD41" s="8"/>
      <c r="BSE41" s="8"/>
      <c r="BSF41" s="8"/>
      <c r="BSG41" s="8"/>
      <c r="BSH41" s="8"/>
      <c r="BSI41" s="8"/>
      <c r="BSJ41" s="8"/>
      <c r="BSK41" s="8"/>
      <c r="BSL41" s="8"/>
      <c r="BSM41" s="8"/>
      <c r="BSN41" s="8"/>
      <c r="BSO41" s="8"/>
      <c r="BSP41" s="8"/>
      <c r="BSQ41" s="8"/>
      <c r="BSR41" s="8"/>
      <c r="BSS41" s="8"/>
      <c r="BST41" s="8"/>
      <c r="BSU41" s="8"/>
      <c r="BSV41" s="8"/>
      <c r="BSW41" s="8"/>
      <c r="BSX41" s="8"/>
      <c r="BSY41" s="8"/>
      <c r="BSZ41" s="8"/>
      <c r="BTA41" s="8"/>
      <c r="BTB41" s="8"/>
      <c r="BTC41" s="8"/>
      <c r="BTD41" s="8"/>
      <c r="BTE41" s="8"/>
      <c r="BTF41" s="8"/>
      <c r="BTG41" s="8"/>
      <c r="BTH41" s="8"/>
      <c r="BTI41" s="8"/>
      <c r="BTJ41" s="8"/>
      <c r="BTK41" s="8"/>
      <c r="BTL41" s="8"/>
      <c r="BTM41" s="8"/>
      <c r="BTN41" s="8"/>
      <c r="BTO41" s="8"/>
      <c r="BTP41" s="8"/>
      <c r="BTQ41" s="8"/>
      <c r="BTR41" s="8"/>
      <c r="BTS41" s="8"/>
    </row>
    <row r="42" spans="1:1891" s="6" customFormat="1" ht="90.75" customHeight="1" x14ac:dyDescent="0.25">
      <c r="A42" s="17">
        <v>25</v>
      </c>
      <c r="B42" s="11"/>
      <c r="C42" s="10" t="s">
        <v>188</v>
      </c>
      <c r="D42" s="11" t="s">
        <v>189</v>
      </c>
      <c r="E42" s="11" t="s">
        <v>190</v>
      </c>
      <c r="F42" s="6" t="s">
        <v>59</v>
      </c>
      <c r="G42" s="11" t="s">
        <v>60</v>
      </c>
      <c r="H42" s="18">
        <v>1000000</v>
      </c>
      <c r="I42" s="11" t="s">
        <v>191</v>
      </c>
      <c r="J42" s="16">
        <v>1602.7000000000044</v>
      </c>
      <c r="K42" s="19"/>
      <c r="L42" s="16"/>
      <c r="M42" s="11" t="s">
        <v>191</v>
      </c>
      <c r="N42" s="20">
        <v>51212.23</v>
      </c>
      <c r="O42" s="11"/>
      <c r="P42" s="11" t="s">
        <v>192</v>
      </c>
      <c r="Q42" s="11" t="s">
        <v>193</v>
      </c>
      <c r="R42" s="11" t="s">
        <v>194</v>
      </c>
      <c r="T42" s="11" t="s">
        <v>195</v>
      </c>
      <c r="U42" s="11" t="s">
        <v>196</v>
      </c>
      <c r="V42" s="11"/>
      <c r="W42" s="11"/>
      <c r="X42" s="11" t="s">
        <v>193</v>
      </c>
      <c r="Y42" s="11" t="s">
        <v>197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  <c r="BKU42" s="8"/>
      <c r="BKV42" s="8"/>
      <c r="BKW42" s="8"/>
      <c r="BKX42" s="8"/>
      <c r="BKY42" s="8"/>
      <c r="BKZ42" s="8"/>
      <c r="BLA42" s="8"/>
      <c r="BLB42" s="8"/>
      <c r="BLC42" s="8"/>
      <c r="BLD42" s="8"/>
      <c r="BLE42" s="8"/>
      <c r="BLF42" s="8"/>
      <c r="BLG42" s="8"/>
      <c r="BLH42" s="8"/>
      <c r="BLI42" s="8"/>
      <c r="BLJ42" s="8"/>
      <c r="BLK42" s="8"/>
      <c r="BLL42" s="8"/>
      <c r="BLM42" s="8"/>
      <c r="BLN42" s="8"/>
      <c r="BLO42" s="8"/>
      <c r="BLP42" s="8"/>
      <c r="BLQ42" s="8"/>
      <c r="BLR42" s="8"/>
      <c r="BLS42" s="8"/>
      <c r="BLT42" s="8"/>
      <c r="BLU42" s="8"/>
      <c r="BLV42" s="8"/>
      <c r="BLW42" s="8"/>
      <c r="BLX42" s="8"/>
      <c r="BLY42" s="8"/>
      <c r="BLZ42" s="8"/>
      <c r="BMA42" s="8"/>
      <c r="BMB42" s="8"/>
      <c r="BMC42" s="8"/>
      <c r="BMD42" s="8"/>
      <c r="BME42" s="8"/>
      <c r="BMF42" s="8"/>
      <c r="BMG42" s="8"/>
      <c r="BMH42" s="8"/>
      <c r="BMI42" s="8"/>
      <c r="BMJ42" s="8"/>
      <c r="BMK42" s="8"/>
      <c r="BML42" s="8"/>
      <c r="BMM42" s="8"/>
      <c r="BMN42" s="8"/>
      <c r="BMO42" s="8"/>
      <c r="BMP42" s="8"/>
      <c r="BMQ42" s="8"/>
      <c r="BMR42" s="8"/>
      <c r="BMS42" s="8"/>
      <c r="BMT42" s="8"/>
      <c r="BMU42" s="8"/>
      <c r="BMV42" s="8"/>
      <c r="BMW42" s="8"/>
      <c r="BMX42" s="8"/>
      <c r="BMY42" s="8"/>
      <c r="BMZ42" s="8"/>
      <c r="BNA42" s="8"/>
      <c r="BNB42" s="8"/>
      <c r="BNC42" s="8"/>
      <c r="BND42" s="8"/>
      <c r="BNE42" s="8"/>
      <c r="BNF42" s="8"/>
      <c r="BNG42" s="8"/>
      <c r="BNH42" s="8"/>
      <c r="BNI42" s="8"/>
      <c r="BNJ42" s="8"/>
      <c r="BNK42" s="8"/>
      <c r="BNL42" s="8"/>
      <c r="BNM42" s="8"/>
      <c r="BNN42" s="8"/>
      <c r="BNO42" s="8"/>
      <c r="BNP42" s="8"/>
      <c r="BNQ42" s="8"/>
      <c r="BNR42" s="8"/>
      <c r="BNS42" s="8"/>
      <c r="BNT42" s="8"/>
      <c r="BNU42" s="8"/>
      <c r="BNV42" s="8"/>
      <c r="BNW42" s="8"/>
      <c r="BNX42" s="8"/>
      <c r="BNY42" s="8"/>
      <c r="BNZ42" s="8"/>
      <c r="BOA42" s="8"/>
      <c r="BOB42" s="8"/>
      <c r="BOC42" s="8"/>
      <c r="BOD42" s="8"/>
      <c r="BOE42" s="8"/>
      <c r="BOF42" s="8"/>
      <c r="BOG42" s="8"/>
      <c r="BOH42" s="8"/>
      <c r="BOI42" s="8"/>
      <c r="BOJ42" s="8"/>
      <c r="BOK42" s="8"/>
      <c r="BOL42" s="8"/>
      <c r="BOM42" s="8"/>
      <c r="BON42" s="8"/>
      <c r="BOO42" s="8"/>
      <c r="BOP42" s="8"/>
      <c r="BOQ42" s="8"/>
      <c r="BOR42" s="8"/>
      <c r="BOS42" s="8"/>
      <c r="BOT42" s="8"/>
      <c r="BOU42" s="8"/>
      <c r="BOV42" s="8"/>
      <c r="BOW42" s="8"/>
      <c r="BOX42" s="8"/>
      <c r="BOY42" s="8"/>
      <c r="BOZ42" s="8"/>
      <c r="BPA42" s="8"/>
      <c r="BPB42" s="8"/>
      <c r="BPC42" s="8"/>
      <c r="BPD42" s="8"/>
      <c r="BPE42" s="8"/>
      <c r="BPF42" s="8"/>
      <c r="BPG42" s="8"/>
      <c r="BPH42" s="8"/>
      <c r="BPI42" s="8"/>
      <c r="BPJ42" s="8"/>
      <c r="BPK42" s="8"/>
      <c r="BPL42" s="8"/>
      <c r="BPM42" s="8"/>
      <c r="BPN42" s="8"/>
      <c r="BPO42" s="8"/>
      <c r="BPP42" s="8"/>
      <c r="BPQ42" s="8"/>
      <c r="BPR42" s="8"/>
      <c r="BPS42" s="8"/>
      <c r="BPT42" s="8"/>
      <c r="BPU42" s="8"/>
      <c r="BPV42" s="8"/>
      <c r="BPW42" s="8"/>
      <c r="BPX42" s="8"/>
      <c r="BPY42" s="8"/>
      <c r="BPZ42" s="8"/>
      <c r="BQA42" s="8"/>
      <c r="BQB42" s="8"/>
      <c r="BQC42" s="8"/>
      <c r="BQD42" s="8"/>
      <c r="BQE42" s="8"/>
      <c r="BQF42" s="8"/>
      <c r="BQG42" s="8"/>
      <c r="BQH42" s="8"/>
      <c r="BQI42" s="8"/>
      <c r="BQJ42" s="8"/>
      <c r="BQK42" s="8"/>
      <c r="BQL42" s="8"/>
      <c r="BQM42" s="8"/>
      <c r="BQN42" s="8"/>
      <c r="BQO42" s="8"/>
      <c r="BQP42" s="8"/>
      <c r="BQQ42" s="8"/>
      <c r="BQR42" s="8"/>
      <c r="BQS42" s="8"/>
      <c r="BQT42" s="8"/>
      <c r="BQU42" s="8"/>
      <c r="BQV42" s="8"/>
      <c r="BQW42" s="8"/>
      <c r="BQX42" s="8"/>
      <c r="BQY42" s="8"/>
      <c r="BQZ42" s="8"/>
      <c r="BRA42" s="8"/>
      <c r="BRB42" s="8"/>
      <c r="BRC42" s="8"/>
      <c r="BRD42" s="8"/>
      <c r="BRE42" s="8"/>
      <c r="BRF42" s="8"/>
      <c r="BRG42" s="8"/>
      <c r="BRH42" s="8"/>
      <c r="BRI42" s="8"/>
      <c r="BRJ42" s="8"/>
      <c r="BRK42" s="8"/>
      <c r="BRL42" s="8"/>
      <c r="BRM42" s="8"/>
      <c r="BRN42" s="8"/>
      <c r="BRO42" s="8"/>
      <c r="BRP42" s="8"/>
      <c r="BRQ42" s="8"/>
      <c r="BRR42" s="8"/>
      <c r="BRS42" s="8"/>
      <c r="BRT42" s="8"/>
      <c r="BRU42" s="8"/>
      <c r="BRV42" s="8"/>
      <c r="BRW42" s="8"/>
      <c r="BRX42" s="8"/>
      <c r="BRY42" s="8"/>
      <c r="BRZ42" s="8"/>
      <c r="BSA42" s="8"/>
      <c r="BSB42" s="8"/>
      <c r="BSC42" s="8"/>
      <c r="BSD42" s="8"/>
      <c r="BSE42" s="8"/>
      <c r="BSF42" s="8"/>
      <c r="BSG42" s="8"/>
      <c r="BSH42" s="8"/>
      <c r="BSI42" s="8"/>
      <c r="BSJ42" s="8"/>
      <c r="BSK42" s="8"/>
      <c r="BSL42" s="8"/>
      <c r="BSM42" s="8"/>
      <c r="BSN42" s="8"/>
      <c r="BSO42" s="8"/>
      <c r="BSP42" s="8"/>
      <c r="BSQ42" s="8"/>
      <c r="BSR42" s="8"/>
      <c r="BSS42" s="8"/>
      <c r="BST42" s="8"/>
      <c r="BSU42" s="8"/>
      <c r="BSV42" s="8"/>
      <c r="BSW42" s="8"/>
      <c r="BSX42" s="8"/>
      <c r="BSY42" s="8"/>
      <c r="BSZ42" s="8"/>
      <c r="BTA42" s="8"/>
      <c r="BTB42" s="8"/>
      <c r="BTC42" s="8"/>
      <c r="BTD42" s="8"/>
      <c r="BTE42" s="8"/>
      <c r="BTF42" s="8"/>
      <c r="BTG42" s="8"/>
      <c r="BTH42" s="8"/>
      <c r="BTI42" s="8"/>
      <c r="BTJ42" s="8"/>
      <c r="BTK42" s="8"/>
      <c r="BTL42" s="8"/>
      <c r="BTM42" s="8"/>
      <c r="BTN42" s="8"/>
      <c r="BTO42" s="8"/>
      <c r="BTP42" s="8"/>
      <c r="BTQ42" s="8"/>
      <c r="BTR42" s="8"/>
      <c r="BTS42" s="8"/>
    </row>
    <row r="43" spans="1:1891" s="6" customFormat="1" ht="82.5" customHeight="1" x14ac:dyDescent="0.25">
      <c r="A43" s="17">
        <v>26</v>
      </c>
      <c r="B43" s="11"/>
      <c r="C43" s="10"/>
      <c r="D43" s="11"/>
      <c r="E43" s="11" t="s">
        <v>198</v>
      </c>
      <c r="F43" s="6" t="s">
        <v>59</v>
      </c>
      <c r="G43" s="11" t="s">
        <v>60</v>
      </c>
      <c r="H43" s="18"/>
      <c r="I43" s="11"/>
      <c r="J43" s="15">
        <v>204321.5</v>
      </c>
      <c r="K43" s="16"/>
      <c r="L43" s="16"/>
      <c r="M43" s="11"/>
      <c r="N43" s="16"/>
      <c r="O43" s="11"/>
      <c r="P43" s="11"/>
      <c r="Q43" s="11"/>
      <c r="R43" s="11"/>
      <c r="T43" s="11"/>
      <c r="U43" s="11"/>
      <c r="V43" s="11"/>
      <c r="W43" s="11"/>
      <c r="X43" s="11"/>
      <c r="Y43" s="11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</row>
    <row r="44" spans="1:1891" s="6" customFormat="1" ht="75" customHeight="1" x14ac:dyDescent="0.25">
      <c r="A44" s="17">
        <v>27</v>
      </c>
      <c r="B44" s="11"/>
      <c r="C44" s="10"/>
      <c r="D44" s="11"/>
      <c r="E44" s="11" t="s">
        <v>199</v>
      </c>
      <c r="F44" s="6" t="s">
        <v>59</v>
      </c>
      <c r="G44" s="11" t="s">
        <v>60</v>
      </c>
      <c r="H44" s="18"/>
      <c r="I44" s="11"/>
      <c r="J44" s="16">
        <v>64697.599999999999</v>
      </c>
      <c r="K44" s="16"/>
      <c r="L44" s="16"/>
      <c r="M44" s="11"/>
      <c r="N44" s="16"/>
      <c r="O44" s="11"/>
      <c r="P44" s="11"/>
      <c r="Q44" s="11"/>
      <c r="R44" s="11"/>
      <c r="T44" s="11"/>
      <c r="U44" s="11"/>
      <c r="V44" s="11"/>
      <c r="W44" s="11"/>
      <c r="X44" s="11"/>
      <c r="Y44" s="11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</row>
    <row r="45" spans="1:1891" s="6" customFormat="1" ht="114" customHeight="1" x14ac:dyDescent="0.25">
      <c r="A45" s="17">
        <v>28</v>
      </c>
      <c r="B45" s="11"/>
      <c r="C45" s="10"/>
      <c r="D45" s="11"/>
      <c r="E45" s="11" t="s">
        <v>200</v>
      </c>
      <c r="F45" s="6" t="s">
        <v>59</v>
      </c>
      <c r="G45" s="11" t="s">
        <v>60</v>
      </c>
      <c r="H45" s="18"/>
      <c r="I45" s="11"/>
      <c r="J45" s="16">
        <v>10000</v>
      </c>
      <c r="K45" s="16"/>
      <c r="L45" s="16"/>
      <c r="M45" s="11"/>
      <c r="N45" s="16"/>
      <c r="O45" s="11"/>
      <c r="P45" s="11"/>
      <c r="Q45" s="11"/>
      <c r="R45" s="11"/>
      <c r="T45" s="11"/>
      <c r="U45" s="11"/>
      <c r="V45" s="11"/>
      <c r="W45" s="11"/>
      <c r="X45" s="11"/>
      <c r="Y45" s="11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</row>
    <row r="46" spans="1:1891" s="6" customFormat="1" ht="117" customHeight="1" x14ac:dyDescent="0.25">
      <c r="A46" s="17">
        <v>29</v>
      </c>
      <c r="B46" s="11"/>
      <c r="C46" s="10"/>
      <c r="D46" s="11"/>
      <c r="E46" s="11" t="s">
        <v>201</v>
      </c>
      <c r="F46" s="6" t="s">
        <v>59</v>
      </c>
      <c r="G46" s="11" t="s">
        <v>60</v>
      </c>
      <c r="H46" s="18"/>
      <c r="I46" s="11"/>
      <c r="J46" s="16">
        <v>3342.7</v>
      </c>
      <c r="K46" s="16"/>
      <c r="L46" s="16"/>
      <c r="M46" s="11"/>
      <c r="N46" s="16"/>
      <c r="O46" s="11"/>
      <c r="P46" s="11"/>
      <c r="Q46" s="11"/>
      <c r="R46" s="11"/>
      <c r="T46" s="11"/>
      <c r="U46" s="11"/>
      <c r="V46" s="11"/>
      <c r="W46" s="11"/>
      <c r="X46" s="11"/>
      <c r="Y46" s="11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</row>
    <row r="47" spans="1:1891" s="6" customFormat="1" ht="110.25" customHeight="1" x14ac:dyDescent="0.25">
      <c r="A47" s="17">
        <v>30</v>
      </c>
      <c r="B47" s="11"/>
      <c r="C47" s="10"/>
      <c r="D47" s="11"/>
      <c r="E47" s="11" t="s">
        <v>202</v>
      </c>
      <c r="F47" s="6" t="s">
        <v>59</v>
      </c>
      <c r="G47" s="11" t="s">
        <v>60</v>
      </c>
      <c r="H47" s="18"/>
      <c r="I47" s="11"/>
      <c r="J47" s="16"/>
      <c r="K47" s="16"/>
      <c r="L47" s="16"/>
      <c r="M47" s="11"/>
      <c r="N47" s="16"/>
      <c r="O47" s="11"/>
      <c r="P47" s="11"/>
      <c r="Q47" s="11"/>
      <c r="R47" s="11"/>
      <c r="T47" s="11"/>
      <c r="U47" s="11"/>
      <c r="V47" s="11"/>
      <c r="W47" s="11"/>
      <c r="X47" s="11"/>
      <c r="Y47" s="1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</row>
    <row r="48" spans="1:1891" s="8" customFormat="1" ht="202.5" customHeight="1" x14ac:dyDescent="0.25">
      <c r="A48" s="9">
        <v>31</v>
      </c>
      <c r="B48" s="10"/>
      <c r="C48" s="10"/>
      <c r="D48" s="10"/>
      <c r="E48" s="13" t="s">
        <v>203</v>
      </c>
      <c r="F48" s="12" t="s">
        <v>59</v>
      </c>
      <c r="G48" s="13" t="s">
        <v>60</v>
      </c>
      <c r="H48" s="21"/>
      <c r="I48" s="11"/>
      <c r="J48" s="16">
        <v>30903.100000000006</v>
      </c>
      <c r="K48" s="16"/>
      <c r="L48" s="16"/>
      <c r="M48" s="11"/>
      <c r="N48" s="20">
        <v>54641.24</v>
      </c>
      <c r="O48" s="11"/>
      <c r="P48" s="10"/>
      <c r="Q48" s="11"/>
      <c r="R48" s="11"/>
      <c r="S48" s="6"/>
      <c r="T48" s="11"/>
      <c r="U48" s="11"/>
      <c r="V48" s="11"/>
      <c r="W48" s="11"/>
      <c r="X48" s="11"/>
      <c r="Y48" s="11"/>
    </row>
    <row r="49" spans="1:1891" s="6" customFormat="1" ht="113.25" customHeight="1" x14ac:dyDescent="0.25">
      <c r="A49" s="17">
        <v>32</v>
      </c>
      <c r="B49" s="11"/>
      <c r="C49" s="10" t="s">
        <v>204</v>
      </c>
      <c r="D49" s="11" t="s">
        <v>189</v>
      </c>
      <c r="E49" s="11" t="s">
        <v>205</v>
      </c>
      <c r="F49" s="6" t="s">
        <v>59</v>
      </c>
      <c r="G49" s="11" t="s">
        <v>60</v>
      </c>
      <c r="H49" s="22">
        <v>1000000</v>
      </c>
      <c r="I49" s="11" t="s">
        <v>191</v>
      </c>
      <c r="J49" s="16">
        <v>0</v>
      </c>
      <c r="K49" s="16"/>
      <c r="L49" s="16"/>
      <c r="M49" s="11" t="s">
        <v>191</v>
      </c>
      <c r="N49" s="16"/>
      <c r="O49" s="11"/>
      <c r="P49" s="11" t="s">
        <v>192</v>
      </c>
      <c r="Q49" s="11" t="s">
        <v>206</v>
      </c>
      <c r="R49" s="11" t="s">
        <v>207</v>
      </c>
      <c r="T49" s="11" t="s">
        <v>195</v>
      </c>
      <c r="U49" s="11" t="s">
        <v>208</v>
      </c>
      <c r="V49" s="11"/>
      <c r="W49" s="11"/>
      <c r="X49" s="11" t="s">
        <v>206</v>
      </c>
      <c r="Y49" s="11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</row>
    <row r="50" spans="1:1891" s="6" customFormat="1" ht="120.75" customHeight="1" x14ac:dyDescent="0.25">
      <c r="A50" s="17">
        <v>33</v>
      </c>
      <c r="B50" s="11"/>
      <c r="C50" s="10"/>
      <c r="D50" s="11"/>
      <c r="E50" s="11" t="s">
        <v>209</v>
      </c>
      <c r="F50" s="6" t="s">
        <v>59</v>
      </c>
      <c r="G50" s="11" t="s">
        <v>60</v>
      </c>
      <c r="H50" s="16"/>
      <c r="I50" s="11"/>
      <c r="J50" s="16"/>
      <c r="K50" s="16"/>
      <c r="L50" s="16"/>
      <c r="M50" s="11"/>
      <c r="N50" s="16"/>
      <c r="O50" s="11"/>
      <c r="P50" s="11"/>
      <c r="Q50" s="11"/>
      <c r="R50" s="11"/>
      <c r="T50" s="11"/>
      <c r="U50" s="11"/>
      <c r="V50" s="11"/>
      <c r="W50" s="11"/>
      <c r="X50" s="11"/>
      <c r="Y50" s="11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</row>
    <row r="51" spans="1:1891" s="8" customFormat="1" ht="193.5" customHeight="1" x14ac:dyDescent="0.25">
      <c r="A51" s="9">
        <v>34</v>
      </c>
      <c r="B51" s="10"/>
      <c r="C51" s="10"/>
      <c r="D51" s="10"/>
      <c r="E51" s="13" t="s">
        <v>210</v>
      </c>
      <c r="F51" s="12" t="s">
        <v>59</v>
      </c>
      <c r="G51" s="13" t="s">
        <v>60</v>
      </c>
      <c r="H51" s="23"/>
      <c r="I51" s="11"/>
      <c r="J51" s="16">
        <v>157653.59999999998</v>
      </c>
      <c r="K51" s="16"/>
      <c r="L51" s="16"/>
      <c r="M51" s="11"/>
      <c r="N51" s="16"/>
      <c r="O51" s="11"/>
      <c r="P51" s="10"/>
      <c r="Q51" s="11"/>
      <c r="R51" s="11"/>
      <c r="S51" s="6"/>
      <c r="T51" s="11"/>
      <c r="U51" s="11"/>
      <c r="V51" s="11"/>
      <c r="W51" s="11"/>
      <c r="X51" s="11"/>
      <c r="Y51" s="11"/>
    </row>
    <row r="52" spans="1:1891" s="6" customFormat="1" ht="158.25" customHeight="1" x14ac:dyDescent="0.25">
      <c r="A52" s="17">
        <v>35</v>
      </c>
      <c r="B52" s="11"/>
      <c r="C52" s="10"/>
      <c r="D52" s="11"/>
      <c r="E52" s="11" t="s">
        <v>211</v>
      </c>
      <c r="F52" s="6" t="s">
        <v>59</v>
      </c>
      <c r="G52" s="11" t="s">
        <v>60</v>
      </c>
      <c r="H52" s="16"/>
      <c r="I52" s="11"/>
      <c r="J52" s="16">
        <v>45485.599999999977</v>
      </c>
      <c r="K52" s="16"/>
      <c r="L52" s="16"/>
      <c r="M52" s="11"/>
      <c r="N52" s="20">
        <v>516982.15</v>
      </c>
      <c r="O52" s="11"/>
      <c r="P52" s="11"/>
      <c r="Q52" s="11"/>
      <c r="R52" s="11"/>
      <c r="T52" s="11"/>
      <c r="U52" s="11"/>
      <c r="V52" s="11"/>
      <c r="W52" s="11"/>
      <c r="X52" s="11"/>
      <c r="Y52" s="1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</row>
    <row r="53" spans="1:1891" s="6" customFormat="1" ht="92.25" customHeight="1" x14ac:dyDescent="0.25">
      <c r="A53" s="17">
        <v>36</v>
      </c>
      <c r="B53" s="11"/>
      <c r="C53" s="10"/>
      <c r="D53" s="11"/>
      <c r="E53" s="11" t="s">
        <v>212</v>
      </c>
      <c r="F53" s="6" t="s">
        <v>59</v>
      </c>
      <c r="G53" s="11" t="s">
        <v>60</v>
      </c>
      <c r="H53" s="16"/>
      <c r="I53" s="11"/>
      <c r="J53" s="16">
        <v>8750</v>
      </c>
      <c r="K53" s="16"/>
      <c r="L53" s="16"/>
      <c r="M53" s="11"/>
      <c r="N53" s="16"/>
      <c r="O53" s="11"/>
      <c r="P53" s="11"/>
      <c r="Q53" s="11"/>
      <c r="R53" s="11"/>
      <c r="T53" s="11"/>
      <c r="U53" s="11"/>
      <c r="V53" s="11"/>
      <c r="W53" s="11"/>
      <c r="X53" s="11"/>
      <c r="Y53" s="11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</row>
    <row r="54" spans="1:1891" s="6" customFormat="1" ht="92.25" customHeight="1" x14ac:dyDescent="0.25">
      <c r="A54" s="17">
        <v>37</v>
      </c>
      <c r="B54" s="11"/>
      <c r="C54" s="10"/>
      <c r="D54" s="11"/>
      <c r="E54" s="11" t="s">
        <v>213</v>
      </c>
      <c r="F54" s="6" t="s">
        <v>59</v>
      </c>
      <c r="G54" s="11" t="s">
        <v>60</v>
      </c>
      <c r="H54" s="16"/>
      <c r="I54" s="11"/>
      <c r="J54" s="16">
        <v>45612.400000000009</v>
      </c>
      <c r="K54" s="16"/>
      <c r="L54" s="16"/>
      <c r="M54" s="11"/>
      <c r="N54" s="16"/>
      <c r="O54" s="11"/>
      <c r="P54" s="11"/>
      <c r="Q54" s="11"/>
      <c r="R54" s="11"/>
      <c r="T54" s="11"/>
      <c r="U54" s="11"/>
      <c r="V54" s="11"/>
      <c r="W54" s="11"/>
      <c r="X54" s="11"/>
      <c r="Y54" s="11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</row>
    <row r="55" spans="1:1891" s="6" customFormat="1" ht="75" customHeight="1" x14ac:dyDescent="0.25">
      <c r="A55" s="17">
        <v>38</v>
      </c>
      <c r="B55" s="11"/>
      <c r="C55" s="10"/>
      <c r="D55" s="11"/>
      <c r="E55" s="11" t="s">
        <v>214</v>
      </c>
      <c r="F55" s="6" t="s">
        <v>59</v>
      </c>
      <c r="G55" s="11" t="s">
        <v>60</v>
      </c>
      <c r="H55" s="16"/>
      <c r="I55" s="11"/>
      <c r="J55" s="16">
        <v>109709.6</v>
      </c>
      <c r="K55" s="16"/>
      <c r="L55" s="16"/>
      <c r="M55" s="11"/>
      <c r="N55" s="16"/>
      <c r="O55" s="11"/>
      <c r="P55" s="11"/>
      <c r="Q55" s="11"/>
      <c r="R55" s="11"/>
      <c r="T55" s="11"/>
      <c r="U55" s="11"/>
      <c r="V55" s="11"/>
      <c r="W55" s="11"/>
      <c r="X55" s="11"/>
      <c r="Y55" s="11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</row>
    <row r="56" spans="1:1891" s="8" customFormat="1" ht="75" customHeight="1" x14ac:dyDescent="0.25">
      <c r="A56" s="9">
        <v>39</v>
      </c>
      <c r="B56" s="10"/>
      <c r="C56" s="10"/>
      <c r="D56" s="10"/>
      <c r="E56" s="13" t="s">
        <v>215</v>
      </c>
      <c r="F56" s="12" t="s">
        <v>59</v>
      </c>
      <c r="G56" s="13" t="s">
        <v>60</v>
      </c>
      <c r="H56" s="23"/>
      <c r="I56" s="11"/>
      <c r="J56" s="16"/>
      <c r="K56" s="16"/>
      <c r="L56" s="16"/>
      <c r="M56" s="11"/>
      <c r="N56" s="16"/>
      <c r="O56" s="11"/>
      <c r="P56" s="10"/>
      <c r="Q56" s="11"/>
      <c r="R56" s="11"/>
      <c r="S56" s="6"/>
      <c r="T56" s="11"/>
      <c r="U56" s="11"/>
      <c r="V56" s="11"/>
      <c r="W56" s="11"/>
      <c r="X56" s="11"/>
      <c r="Y56" s="11"/>
    </row>
    <row r="57" spans="1:1891" s="8" customFormat="1" ht="75" customHeight="1" x14ac:dyDescent="0.25">
      <c r="A57" s="9">
        <v>40</v>
      </c>
      <c r="B57" s="10"/>
      <c r="C57" s="10"/>
      <c r="D57" s="10" t="s">
        <v>216</v>
      </c>
      <c r="E57" s="13" t="s">
        <v>217</v>
      </c>
      <c r="F57" s="12" t="s">
        <v>59</v>
      </c>
      <c r="G57" s="13" t="s">
        <v>60</v>
      </c>
      <c r="H57" s="21"/>
      <c r="I57" s="11"/>
      <c r="J57" s="16"/>
      <c r="K57" s="11"/>
      <c r="L57" s="16"/>
      <c r="M57" s="11"/>
      <c r="N57" s="16"/>
      <c r="O57" s="11"/>
      <c r="P57" s="10"/>
      <c r="Q57" s="11"/>
      <c r="R57" s="11"/>
      <c r="S57" s="6"/>
      <c r="T57" s="11"/>
      <c r="U57" s="11"/>
      <c r="V57" s="11"/>
      <c r="W57" s="11"/>
      <c r="X57" s="11"/>
      <c r="Y57" s="11"/>
    </row>
    <row r="58" spans="1:1891" s="6" customFormat="1" ht="75" customHeight="1" x14ac:dyDescent="0.25">
      <c r="A58" s="17">
        <v>41</v>
      </c>
      <c r="B58" s="11">
        <v>20000001401</v>
      </c>
      <c r="C58" s="10" t="s">
        <v>218</v>
      </c>
      <c r="D58" s="11" t="s">
        <v>219</v>
      </c>
      <c r="E58" s="11" t="s">
        <v>220</v>
      </c>
      <c r="F58" s="6" t="s">
        <v>59</v>
      </c>
      <c r="G58" s="11" t="s">
        <v>60</v>
      </c>
      <c r="H58" s="18">
        <v>3937500</v>
      </c>
      <c r="I58" s="11" t="s">
        <v>221</v>
      </c>
      <c r="J58" s="16"/>
      <c r="K58" s="11" t="s">
        <v>221</v>
      </c>
      <c r="L58" s="16"/>
      <c r="M58" s="11" t="s">
        <v>221</v>
      </c>
      <c r="N58" s="16"/>
      <c r="O58" s="11" t="s">
        <v>221</v>
      </c>
      <c r="P58" s="11"/>
      <c r="Q58" s="11" t="s">
        <v>222</v>
      </c>
      <c r="R58" s="11" t="s">
        <v>223</v>
      </c>
      <c r="T58" s="11"/>
      <c r="U58" s="11" t="s">
        <v>224</v>
      </c>
      <c r="V58" s="11"/>
      <c r="W58" s="11"/>
      <c r="X58" s="11" t="s">
        <v>222</v>
      </c>
      <c r="Y58" s="11" t="s">
        <v>225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</row>
    <row r="59" spans="1:1891" s="8" customFormat="1" ht="177" customHeight="1" x14ac:dyDescent="0.25">
      <c r="A59" s="9">
        <v>42</v>
      </c>
      <c r="B59" s="10"/>
      <c r="C59" s="10"/>
      <c r="D59" s="10"/>
      <c r="E59" s="13" t="s">
        <v>226</v>
      </c>
      <c r="F59" s="12" t="s">
        <v>59</v>
      </c>
      <c r="G59" s="13" t="s">
        <v>60</v>
      </c>
      <c r="H59" s="21"/>
      <c r="I59" s="11"/>
      <c r="J59" s="16"/>
      <c r="K59" s="11"/>
      <c r="L59" s="16"/>
      <c r="M59" s="11"/>
      <c r="N59" s="20">
        <v>62998.5</v>
      </c>
      <c r="O59" s="11"/>
      <c r="P59" s="10"/>
      <c r="Q59" s="11"/>
      <c r="R59" s="11"/>
      <c r="S59" s="6"/>
      <c r="T59" s="11"/>
      <c r="U59" s="11"/>
      <c r="V59" s="11"/>
      <c r="W59" s="11"/>
      <c r="X59" s="11"/>
      <c r="Y59" s="11"/>
    </row>
    <row r="60" spans="1:1891" s="8" customFormat="1" ht="75" customHeight="1" x14ac:dyDescent="0.25">
      <c r="A60" s="9">
        <v>43</v>
      </c>
      <c r="B60" s="10"/>
      <c r="C60" s="10"/>
      <c r="D60" s="10"/>
      <c r="E60" s="13" t="s">
        <v>227</v>
      </c>
      <c r="F60" s="12" t="s">
        <v>59</v>
      </c>
      <c r="G60" s="13" t="s">
        <v>60</v>
      </c>
      <c r="H60" s="21"/>
      <c r="I60" s="11"/>
      <c r="J60" s="16">
        <v>12867.099999999999</v>
      </c>
      <c r="K60" s="11"/>
      <c r="L60" s="16"/>
      <c r="M60" s="11"/>
      <c r="N60" s="16">
        <v>127666.13</v>
      </c>
      <c r="O60" s="11"/>
      <c r="P60" s="10"/>
      <c r="Q60" s="11"/>
      <c r="R60" s="11"/>
      <c r="S60" s="6"/>
      <c r="T60" s="11"/>
      <c r="U60" s="11"/>
      <c r="V60" s="11"/>
      <c r="W60" s="11"/>
      <c r="X60" s="11"/>
      <c r="Y60" s="11"/>
    </row>
    <row r="61" spans="1:1891" s="8" customFormat="1" ht="75" customHeight="1" x14ac:dyDescent="0.25">
      <c r="A61" s="9">
        <v>44</v>
      </c>
      <c r="B61" s="10"/>
      <c r="C61" s="10"/>
      <c r="D61" s="10"/>
      <c r="E61" s="13" t="s">
        <v>228</v>
      </c>
      <c r="F61" s="12" t="s">
        <v>59</v>
      </c>
      <c r="G61" s="13" t="s">
        <v>60</v>
      </c>
      <c r="H61" s="21"/>
      <c r="I61" s="11"/>
      <c r="J61" s="16"/>
      <c r="K61" s="11"/>
      <c r="L61" s="16"/>
      <c r="M61" s="11"/>
      <c r="N61" s="16"/>
      <c r="O61" s="11"/>
      <c r="P61" s="10"/>
      <c r="Q61" s="11"/>
      <c r="R61" s="11"/>
      <c r="S61" s="6"/>
      <c r="T61" s="11"/>
      <c r="U61" s="11"/>
      <c r="V61" s="11"/>
      <c r="W61" s="11"/>
      <c r="X61" s="11"/>
      <c r="Y61" s="11"/>
    </row>
    <row r="62" spans="1:1891" s="8" customFormat="1" ht="75" customHeight="1" x14ac:dyDescent="0.25">
      <c r="A62" s="9">
        <v>45</v>
      </c>
      <c r="B62" s="10"/>
      <c r="C62" s="10"/>
      <c r="D62" s="10"/>
      <c r="E62" s="13" t="s">
        <v>229</v>
      </c>
      <c r="F62" s="12" t="s">
        <v>59</v>
      </c>
      <c r="G62" s="13" t="s">
        <v>60</v>
      </c>
      <c r="H62" s="21"/>
      <c r="I62" s="11"/>
      <c r="J62" s="16"/>
      <c r="K62" s="11"/>
      <c r="L62" s="16"/>
      <c r="M62" s="11"/>
      <c r="N62" s="16"/>
      <c r="O62" s="11"/>
      <c r="P62" s="10"/>
      <c r="Q62" s="11"/>
      <c r="R62" s="11"/>
      <c r="S62" s="6"/>
      <c r="T62" s="11"/>
      <c r="U62" s="11"/>
      <c r="V62" s="11"/>
      <c r="W62" s="11"/>
      <c r="X62" s="11"/>
      <c r="Y62" s="11"/>
    </row>
    <row r="63" spans="1:1891" s="8" customFormat="1" ht="75" customHeight="1" x14ac:dyDescent="0.25">
      <c r="A63" s="9">
        <v>46</v>
      </c>
      <c r="B63" s="10"/>
      <c r="C63" s="10"/>
      <c r="D63" s="10"/>
      <c r="E63" s="13" t="s">
        <v>230</v>
      </c>
      <c r="F63" s="12" t="s">
        <v>59</v>
      </c>
      <c r="G63" s="13" t="s">
        <v>60</v>
      </c>
      <c r="H63" s="21"/>
      <c r="I63" s="11"/>
      <c r="J63" s="16"/>
      <c r="K63" s="11"/>
      <c r="L63" s="16"/>
      <c r="M63" s="11"/>
      <c r="N63" s="16"/>
      <c r="O63" s="11"/>
      <c r="P63" s="10"/>
      <c r="Q63" s="11"/>
      <c r="R63" s="11"/>
      <c r="S63" s="6"/>
      <c r="T63" s="11"/>
      <c r="U63" s="11"/>
      <c r="V63" s="11"/>
      <c r="W63" s="11"/>
      <c r="X63" s="11"/>
      <c r="Y63" s="11"/>
    </row>
    <row r="64" spans="1:1891" s="8" customFormat="1" ht="180.75" customHeight="1" x14ac:dyDescent="0.25">
      <c r="A64" s="9">
        <v>47</v>
      </c>
      <c r="B64" s="10"/>
      <c r="C64" s="10"/>
      <c r="D64" s="10"/>
      <c r="E64" s="11" t="s">
        <v>231</v>
      </c>
      <c r="F64" s="12" t="s">
        <v>59</v>
      </c>
      <c r="G64" s="13" t="s">
        <v>60</v>
      </c>
      <c r="H64" s="21"/>
      <c r="I64" s="10"/>
      <c r="J64" s="16"/>
      <c r="K64" s="11"/>
      <c r="L64" s="16"/>
      <c r="M64" s="10"/>
      <c r="N64" s="16"/>
      <c r="O64" s="11"/>
      <c r="P64" s="10"/>
      <c r="Q64" s="11"/>
      <c r="R64" s="11"/>
      <c r="S64" s="6"/>
      <c r="T64" s="11"/>
      <c r="U64" s="11"/>
      <c r="V64" s="11"/>
      <c r="W64" s="11"/>
      <c r="X64" s="11"/>
      <c r="Y64" s="11"/>
    </row>
    <row r="65" spans="1:1891" s="8" customFormat="1" ht="171.75" customHeight="1" x14ac:dyDescent="0.25">
      <c r="A65" s="9">
        <v>48</v>
      </c>
      <c r="B65" s="10"/>
      <c r="C65" s="10"/>
      <c r="D65" s="10"/>
      <c r="E65" s="11" t="s">
        <v>232</v>
      </c>
      <c r="F65" s="12" t="s">
        <v>59</v>
      </c>
      <c r="G65" s="13" t="s">
        <v>60</v>
      </c>
      <c r="H65" s="21"/>
      <c r="I65" s="10"/>
      <c r="J65" s="16"/>
      <c r="K65" s="11"/>
      <c r="L65" s="16"/>
      <c r="M65" s="10"/>
      <c r="N65" s="16"/>
      <c r="O65" s="11"/>
      <c r="P65" s="10"/>
      <c r="Q65" s="11"/>
      <c r="R65" s="11"/>
      <c r="S65" s="6"/>
      <c r="T65" s="11"/>
      <c r="U65" s="11"/>
      <c r="V65" s="11"/>
      <c r="W65" s="11"/>
      <c r="X65" s="11"/>
      <c r="Y65" s="11"/>
    </row>
    <row r="66" spans="1:1891" s="8" customFormat="1" ht="177.75" customHeight="1" x14ac:dyDescent="0.25">
      <c r="A66" s="9">
        <v>49</v>
      </c>
      <c r="B66" s="10"/>
      <c r="C66" s="10"/>
      <c r="D66" s="10"/>
      <c r="E66" s="11" t="s">
        <v>233</v>
      </c>
      <c r="F66" s="12" t="s">
        <v>59</v>
      </c>
      <c r="G66" s="13" t="s">
        <v>60</v>
      </c>
      <c r="H66" s="21"/>
      <c r="I66" s="10"/>
      <c r="J66" s="16"/>
      <c r="K66" s="11"/>
      <c r="L66" s="16"/>
      <c r="M66" s="10"/>
      <c r="N66" s="16"/>
      <c r="O66" s="11"/>
      <c r="P66" s="10"/>
      <c r="Q66" s="11"/>
      <c r="R66" s="11"/>
      <c r="S66" s="6"/>
      <c r="T66" s="11"/>
      <c r="U66" s="11"/>
      <c r="V66" s="11"/>
      <c r="W66" s="11"/>
      <c r="X66" s="11"/>
      <c r="Y66" s="11"/>
    </row>
    <row r="67" spans="1:1891" s="6" customFormat="1" ht="130.5" customHeight="1" x14ac:dyDescent="0.25">
      <c r="A67" s="17">
        <v>50</v>
      </c>
      <c r="B67" s="11" t="s">
        <v>234</v>
      </c>
      <c r="C67" s="10" t="s">
        <v>235</v>
      </c>
      <c r="D67" s="11" t="s">
        <v>57</v>
      </c>
      <c r="E67" s="10" t="s">
        <v>236</v>
      </c>
      <c r="F67" s="6" t="s">
        <v>59</v>
      </c>
      <c r="G67" s="10" t="s">
        <v>60</v>
      </c>
      <c r="H67" s="80">
        <v>4106000</v>
      </c>
      <c r="I67" s="74" t="s">
        <v>237</v>
      </c>
      <c r="J67" s="16"/>
      <c r="K67" s="16" t="s">
        <v>238</v>
      </c>
      <c r="L67" s="16">
        <v>199977.37</v>
      </c>
      <c r="M67" s="74" t="s">
        <v>237</v>
      </c>
      <c r="N67" s="16">
        <v>0</v>
      </c>
      <c r="O67" s="11" t="s">
        <v>238</v>
      </c>
      <c r="P67" s="11" t="s">
        <v>239</v>
      </c>
      <c r="Q67" s="11" t="s">
        <v>240</v>
      </c>
      <c r="R67" s="11" t="s">
        <v>241</v>
      </c>
      <c r="T67" s="11" t="s">
        <v>240</v>
      </c>
      <c r="U67" s="11"/>
      <c r="V67" s="11"/>
      <c r="W67" s="11"/>
      <c r="X67" s="11" t="s">
        <v>242</v>
      </c>
      <c r="Y67" s="11" t="s">
        <v>78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  <c r="AUE67" s="8"/>
      <c r="AUF67" s="8"/>
      <c r="AUG67" s="8"/>
      <c r="AUH67" s="8"/>
      <c r="AUI67" s="8"/>
      <c r="AUJ67" s="8"/>
      <c r="AUK67" s="8"/>
      <c r="AUL67" s="8"/>
      <c r="AUM67" s="8"/>
      <c r="AUN67" s="8"/>
      <c r="AUO67" s="8"/>
      <c r="AUP67" s="8"/>
      <c r="AUQ67" s="8"/>
      <c r="AUR67" s="8"/>
      <c r="AUS67" s="8"/>
      <c r="AUT67" s="8"/>
      <c r="AUU67" s="8"/>
      <c r="AUV67" s="8"/>
      <c r="AUW67" s="8"/>
      <c r="AUX67" s="8"/>
      <c r="AUY67" s="8"/>
      <c r="AUZ67" s="8"/>
      <c r="AVA67" s="8"/>
      <c r="AVB67" s="8"/>
      <c r="AVC67" s="8"/>
      <c r="AVD67" s="8"/>
      <c r="AVE67" s="8"/>
      <c r="AVF67" s="8"/>
      <c r="AVG67" s="8"/>
      <c r="AVH67" s="8"/>
      <c r="AVI67" s="8"/>
      <c r="AVJ67" s="8"/>
      <c r="AVK67" s="8"/>
      <c r="AVL67" s="8"/>
      <c r="AVM67" s="8"/>
      <c r="AVN67" s="8"/>
      <c r="AVO67" s="8"/>
      <c r="AVP67" s="8"/>
      <c r="AVQ67" s="8"/>
      <c r="AVR67" s="8"/>
      <c r="AVS67" s="8"/>
      <c r="AVT67" s="8"/>
      <c r="AVU67" s="8"/>
      <c r="AVV67" s="8"/>
      <c r="AVW67" s="8"/>
      <c r="AVX67" s="8"/>
      <c r="AVY67" s="8"/>
      <c r="AVZ67" s="8"/>
      <c r="AWA67" s="8"/>
      <c r="AWB67" s="8"/>
      <c r="AWC67" s="8"/>
      <c r="AWD67" s="8"/>
      <c r="AWE67" s="8"/>
      <c r="AWF67" s="8"/>
      <c r="AWG67" s="8"/>
      <c r="AWH67" s="8"/>
      <c r="AWI67" s="8"/>
      <c r="AWJ67" s="8"/>
      <c r="AWK67" s="8"/>
      <c r="AWL67" s="8"/>
      <c r="AWM67" s="8"/>
      <c r="AWN67" s="8"/>
      <c r="AWO67" s="8"/>
      <c r="AWP67" s="8"/>
      <c r="AWQ67" s="8"/>
      <c r="AWR67" s="8"/>
      <c r="AWS67" s="8"/>
      <c r="AWT67" s="8"/>
      <c r="AWU67" s="8"/>
      <c r="AWV67" s="8"/>
      <c r="AWW67" s="8"/>
      <c r="AWX67" s="8"/>
      <c r="AWY67" s="8"/>
      <c r="AWZ67" s="8"/>
      <c r="AXA67" s="8"/>
      <c r="AXB67" s="8"/>
      <c r="AXC67" s="8"/>
      <c r="AXD67" s="8"/>
      <c r="AXE67" s="8"/>
      <c r="AXF67" s="8"/>
      <c r="AXG67" s="8"/>
      <c r="AXH67" s="8"/>
      <c r="AXI67" s="8"/>
      <c r="AXJ67" s="8"/>
      <c r="AXK67" s="8"/>
      <c r="AXL67" s="8"/>
      <c r="AXM67" s="8"/>
      <c r="AXN67" s="8"/>
      <c r="AXO67" s="8"/>
      <c r="AXP67" s="8"/>
      <c r="AXQ67" s="8"/>
      <c r="AXR67" s="8"/>
      <c r="AXS67" s="8"/>
      <c r="AXT67" s="8"/>
      <c r="AXU67" s="8"/>
      <c r="AXV67" s="8"/>
      <c r="AXW67" s="8"/>
      <c r="AXX67" s="8"/>
      <c r="AXY67" s="8"/>
      <c r="AXZ67" s="8"/>
      <c r="AYA67" s="8"/>
      <c r="AYB67" s="8"/>
      <c r="AYC67" s="8"/>
      <c r="AYD67" s="8"/>
      <c r="AYE67" s="8"/>
      <c r="AYF67" s="8"/>
      <c r="AYG67" s="8"/>
      <c r="AYH67" s="8"/>
      <c r="AYI67" s="8"/>
      <c r="AYJ67" s="8"/>
      <c r="AYK67" s="8"/>
      <c r="AYL67" s="8"/>
      <c r="AYM67" s="8"/>
      <c r="AYN67" s="8"/>
      <c r="AYO67" s="8"/>
      <c r="AYP67" s="8"/>
      <c r="AYQ67" s="8"/>
      <c r="AYR67" s="8"/>
      <c r="AYS67" s="8"/>
      <c r="AYT67" s="8"/>
      <c r="AYU67" s="8"/>
      <c r="AYV67" s="8"/>
      <c r="AYW67" s="8"/>
      <c r="AYX67" s="8"/>
      <c r="AYY67" s="8"/>
      <c r="AYZ67" s="8"/>
      <c r="AZA67" s="8"/>
      <c r="AZB67" s="8"/>
      <c r="AZC67" s="8"/>
      <c r="AZD67" s="8"/>
      <c r="AZE67" s="8"/>
      <c r="AZF67" s="8"/>
      <c r="AZG67" s="8"/>
      <c r="AZH67" s="8"/>
      <c r="AZI67" s="8"/>
      <c r="AZJ67" s="8"/>
      <c r="AZK67" s="8"/>
      <c r="AZL67" s="8"/>
      <c r="AZM67" s="8"/>
      <c r="AZN67" s="8"/>
      <c r="AZO67" s="8"/>
      <c r="AZP67" s="8"/>
      <c r="AZQ67" s="8"/>
      <c r="AZR67" s="8"/>
      <c r="AZS67" s="8"/>
      <c r="AZT67" s="8"/>
      <c r="AZU67" s="8"/>
      <c r="AZV67" s="8"/>
      <c r="AZW67" s="8"/>
      <c r="AZX67" s="8"/>
      <c r="AZY67" s="8"/>
      <c r="AZZ67" s="8"/>
      <c r="BAA67" s="8"/>
      <c r="BAB67" s="8"/>
      <c r="BAC67" s="8"/>
      <c r="BAD67" s="8"/>
      <c r="BAE67" s="8"/>
      <c r="BAF67" s="8"/>
      <c r="BAG67" s="8"/>
      <c r="BAH67" s="8"/>
      <c r="BAI67" s="8"/>
      <c r="BAJ67" s="8"/>
      <c r="BAK67" s="8"/>
      <c r="BAL67" s="8"/>
      <c r="BAM67" s="8"/>
      <c r="BAN67" s="8"/>
      <c r="BAO67" s="8"/>
      <c r="BAP67" s="8"/>
      <c r="BAQ67" s="8"/>
      <c r="BAR67" s="8"/>
      <c r="BAS67" s="8"/>
      <c r="BAT67" s="8"/>
      <c r="BAU67" s="8"/>
      <c r="BAV67" s="8"/>
      <c r="BAW67" s="8"/>
      <c r="BAX67" s="8"/>
      <c r="BAY67" s="8"/>
      <c r="BAZ67" s="8"/>
      <c r="BBA67" s="8"/>
      <c r="BBB67" s="8"/>
      <c r="BBC67" s="8"/>
      <c r="BBD67" s="8"/>
      <c r="BBE67" s="8"/>
      <c r="BBF67" s="8"/>
      <c r="BBG67" s="8"/>
      <c r="BBH67" s="8"/>
      <c r="BBI67" s="8"/>
      <c r="BBJ67" s="8"/>
      <c r="BBK67" s="8"/>
      <c r="BBL67" s="8"/>
      <c r="BBM67" s="8"/>
      <c r="BBN67" s="8"/>
      <c r="BBO67" s="8"/>
      <c r="BBP67" s="8"/>
      <c r="BBQ67" s="8"/>
      <c r="BBR67" s="8"/>
      <c r="BBS67" s="8"/>
      <c r="BBT67" s="8"/>
      <c r="BBU67" s="8"/>
      <c r="BBV67" s="8"/>
      <c r="BBW67" s="8"/>
      <c r="BBX67" s="8"/>
      <c r="BBY67" s="8"/>
      <c r="BBZ67" s="8"/>
      <c r="BCA67" s="8"/>
      <c r="BCB67" s="8"/>
      <c r="BCC67" s="8"/>
      <c r="BCD67" s="8"/>
      <c r="BCE67" s="8"/>
      <c r="BCF67" s="8"/>
      <c r="BCG67" s="8"/>
      <c r="BCH67" s="8"/>
      <c r="BCI67" s="8"/>
      <c r="BCJ67" s="8"/>
      <c r="BCK67" s="8"/>
      <c r="BCL67" s="8"/>
      <c r="BCM67" s="8"/>
      <c r="BCN67" s="8"/>
      <c r="BCO67" s="8"/>
      <c r="BCP67" s="8"/>
      <c r="BCQ67" s="8"/>
      <c r="BCR67" s="8"/>
      <c r="BCS67" s="8"/>
      <c r="BCT67" s="8"/>
      <c r="BCU67" s="8"/>
      <c r="BCV67" s="8"/>
      <c r="BCW67" s="8"/>
      <c r="BCX67" s="8"/>
      <c r="BCY67" s="8"/>
      <c r="BCZ67" s="8"/>
      <c r="BDA67" s="8"/>
      <c r="BDB67" s="8"/>
      <c r="BDC67" s="8"/>
      <c r="BDD67" s="8"/>
      <c r="BDE67" s="8"/>
      <c r="BDF67" s="8"/>
      <c r="BDG67" s="8"/>
      <c r="BDH67" s="8"/>
      <c r="BDI67" s="8"/>
      <c r="BDJ67" s="8"/>
      <c r="BDK67" s="8"/>
      <c r="BDL67" s="8"/>
      <c r="BDM67" s="8"/>
      <c r="BDN67" s="8"/>
      <c r="BDO67" s="8"/>
      <c r="BDP67" s="8"/>
      <c r="BDQ67" s="8"/>
      <c r="BDR67" s="8"/>
      <c r="BDS67" s="8"/>
      <c r="BDT67" s="8"/>
      <c r="BDU67" s="8"/>
      <c r="BDV67" s="8"/>
      <c r="BDW67" s="8"/>
      <c r="BDX67" s="8"/>
      <c r="BDY67" s="8"/>
      <c r="BDZ67" s="8"/>
      <c r="BEA67" s="8"/>
      <c r="BEB67" s="8"/>
      <c r="BEC67" s="8"/>
      <c r="BED67" s="8"/>
      <c r="BEE67" s="8"/>
      <c r="BEF67" s="8"/>
      <c r="BEG67" s="8"/>
      <c r="BEH67" s="8"/>
      <c r="BEI67" s="8"/>
      <c r="BEJ67" s="8"/>
      <c r="BEK67" s="8"/>
      <c r="BEL67" s="8"/>
      <c r="BEM67" s="8"/>
      <c r="BEN67" s="8"/>
      <c r="BEO67" s="8"/>
      <c r="BEP67" s="8"/>
      <c r="BEQ67" s="8"/>
      <c r="BER67" s="8"/>
      <c r="BES67" s="8"/>
      <c r="BET67" s="8"/>
      <c r="BEU67" s="8"/>
      <c r="BEV67" s="8"/>
      <c r="BEW67" s="8"/>
      <c r="BEX67" s="8"/>
      <c r="BEY67" s="8"/>
      <c r="BEZ67" s="8"/>
      <c r="BFA67" s="8"/>
      <c r="BFB67" s="8"/>
      <c r="BFC67" s="8"/>
      <c r="BFD67" s="8"/>
      <c r="BFE67" s="8"/>
      <c r="BFF67" s="8"/>
      <c r="BFG67" s="8"/>
      <c r="BFH67" s="8"/>
      <c r="BFI67" s="8"/>
      <c r="BFJ67" s="8"/>
      <c r="BFK67" s="8"/>
      <c r="BFL67" s="8"/>
      <c r="BFM67" s="8"/>
      <c r="BFN67" s="8"/>
      <c r="BFO67" s="8"/>
      <c r="BFP67" s="8"/>
      <c r="BFQ67" s="8"/>
      <c r="BFR67" s="8"/>
      <c r="BFS67" s="8"/>
      <c r="BFT67" s="8"/>
      <c r="BFU67" s="8"/>
      <c r="BFV67" s="8"/>
      <c r="BFW67" s="8"/>
      <c r="BFX67" s="8"/>
      <c r="BFY67" s="8"/>
      <c r="BFZ67" s="8"/>
      <c r="BGA67" s="8"/>
      <c r="BGB67" s="8"/>
      <c r="BGC67" s="8"/>
      <c r="BGD67" s="8"/>
      <c r="BGE67" s="8"/>
      <c r="BGF67" s="8"/>
      <c r="BGG67" s="8"/>
      <c r="BGH67" s="8"/>
      <c r="BGI67" s="8"/>
      <c r="BGJ67" s="8"/>
      <c r="BGK67" s="8"/>
      <c r="BGL67" s="8"/>
      <c r="BGM67" s="8"/>
      <c r="BGN67" s="8"/>
      <c r="BGO67" s="8"/>
      <c r="BGP67" s="8"/>
      <c r="BGQ67" s="8"/>
      <c r="BGR67" s="8"/>
      <c r="BGS67" s="8"/>
      <c r="BGT67" s="8"/>
      <c r="BGU67" s="8"/>
      <c r="BGV67" s="8"/>
      <c r="BGW67" s="8"/>
      <c r="BGX67" s="8"/>
      <c r="BGY67" s="8"/>
      <c r="BGZ67" s="8"/>
      <c r="BHA67" s="8"/>
      <c r="BHB67" s="8"/>
      <c r="BHC67" s="8"/>
      <c r="BHD67" s="8"/>
      <c r="BHE67" s="8"/>
      <c r="BHF67" s="8"/>
      <c r="BHG67" s="8"/>
      <c r="BHH67" s="8"/>
      <c r="BHI67" s="8"/>
      <c r="BHJ67" s="8"/>
      <c r="BHK67" s="8"/>
      <c r="BHL67" s="8"/>
      <c r="BHM67" s="8"/>
      <c r="BHN67" s="8"/>
      <c r="BHO67" s="8"/>
      <c r="BHP67" s="8"/>
      <c r="BHQ67" s="8"/>
      <c r="BHR67" s="8"/>
      <c r="BHS67" s="8"/>
      <c r="BHT67" s="8"/>
      <c r="BHU67" s="8"/>
      <c r="BHV67" s="8"/>
      <c r="BHW67" s="8"/>
      <c r="BHX67" s="8"/>
      <c r="BHY67" s="8"/>
      <c r="BHZ67" s="8"/>
      <c r="BIA67" s="8"/>
      <c r="BIB67" s="8"/>
      <c r="BIC67" s="8"/>
      <c r="BID67" s="8"/>
      <c r="BIE67" s="8"/>
      <c r="BIF67" s="8"/>
      <c r="BIG67" s="8"/>
      <c r="BIH67" s="8"/>
      <c r="BII67" s="8"/>
      <c r="BIJ67" s="8"/>
      <c r="BIK67" s="8"/>
      <c r="BIL67" s="8"/>
      <c r="BIM67" s="8"/>
      <c r="BIN67" s="8"/>
      <c r="BIO67" s="8"/>
      <c r="BIP67" s="8"/>
      <c r="BIQ67" s="8"/>
      <c r="BIR67" s="8"/>
      <c r="BIS67" s="8"/>
      <c r="BIT67" s="8"/>
      <c r="BIU67" s="8"/>
      <c r="BIV67" s="8"/>
      <c r="BIW67" s="8"/>
      <c r="BIX67" s="8"/>
      <c r="BIY67" s="8"/>
      <c r="BIZ67" s="8"/>
      <c r="BJA67" s="8"/>
      <c r="BJB67" s="8"/>
      <c r="BJC67" s="8"/>
      <c r="BJD67" s="8"/>
      <c r="BJE67" s="8"/>
      <c r="BJF67" s="8"/>
      <c r="BJG67" s="8"/>
      <c r="BJH67" s="8"/>
      <c r="BJI67" s="8"/>
      <c r="BJJ67" s="8"/>
      <c r="BJK67" s="8"/>
      <c r="BJL67" s="8"/>
      <c r="BJM67" s="8"/>
      <c r="BJN67" s="8"/>
      <c r="BJO67" s="8"/>
      <c r="BJP67" s="8"/>
      <c r="BJQ67" s="8"/>
      <c r="BJR67" s="8"/>
      <c r="BJS67" s="8"/>
      <c r="BJT67" s="8"/>
      <c r="BJU67" s="8"/>
      <c r="BJV67" s="8"/>
      <c r="BJW67" s="8"/>
      <c r="BJX67" s="8"/>
      <c r="BJY67" s="8"/>
      <c r="BJZ67" s="8"/>
      <c r="BKA67" s="8"/>
      <c r="BKB67" s="8"/>
      <c r="BKC67" s="8"/>
      <c r="BKD67" s="8"/>
      <c r="BKE67" s="8"/>
      <c r="BKF67" s="8"/>
      <c r="BKG67" s="8"/>
      <c r="BKH67" s="8"/>
      <c r="BKI67" s="8"/>
      <c r="BKJ67" s="8"/>
      <c r="BKK67" s="8"/>
      <c r="BKL67" s="8"/>
      <c r="BKM67" s="8"/>
      <c r="BKN67" s="8"/>
      <c r="BKO67" s="8"/>
      <c r="BKP67" s="8"/>
      <c r="BKQ67" s="8"/>
      <c r="BKR67" s="8"/>
      <c r="BKS67" s="8"/>
      <c r="BKT67" s="8"/>
      <c r="BKU67" s="8"/>
      <c r="BKV67" s="8"/>
      <c r="BKW67" s="8"/>
      <c r="BKX67" s="8"/>
      <c r="BKY67" s="8"/>
      <c r="BKZ67" s="8"/>
      <c r="BLA67" s="8"/>
      <c r="BLB67" s="8"/>
      <c r="BLC67" s="8"/>
      <c r="BLD67" s="8"/>
      <c r="BLE67" s="8"/>
      <c r="BLF67" s="8"/>
      <c r="BLG67" s="8"/>
      <c r="BLH67" s="8"/>
      <c r="BLI67" s="8"/>
      <c r="BLJ67" s="8"/>
      <c r="BLK67" s="8"/>
      <c r="BLL67" s="8"/>
      <c r="BLM67" s="8"/>
      <c r="BLN67" s="8"/>
      <c r="BLO67" s="8"/>
      <c r="BLP67" s="8"/>
      <c r="BLQ67" s="8"/>
      <c r="BLR67" s="8"/>
      <c r="BLS67" s="8"/>
      <c r="BLT67" s="8"/>
      <c r="BLU67" s="8"/>
      <c r="BLV67" s="8"/>
      <c r="BLW67" s="8"/>
      <c r="BLX67" s="8"/>
      <c r="BLY67" s="8"/>
      <c r="BLZ67" s="8"/>
      <c r="BMA67" s="8"/>
      <c r="BMB67" s="8"/>
      <c r="BMC67" s="8"/>
      <c r="BMD67" s="8"/>
      <c r="BME67" s="8"/>
      <c r="BMF67" s="8"/>
      <c r="BMG67" s="8"/>
      <c r="BMH67" s="8"/>
      <c r="BMI67" s="8"/>
      <c r="BMJ67" s="8"/>
      <c r="BMK67" s="8"/>
      <c r="BML67" s="8"/>
      <c r="BMM67" s="8"/>
      <c r="BMN67" s="8"/>
      <c r="BMO67" s="8"/>
      <c r="BMP67" s="8"/>
      <c r="BMQ67" s="8"/>
      <c r="BMR67" s="8"/>
      <c r="BMS67" s="8"/>
      <c r="BMT67" s="8"/>
      <c r="BMU67" s="8"/>
      <c r="BMV67" s="8"/>
      <c r="BMW67" s="8"/>
      <c r="BMX67" s="8"/>
      <c r="BMY67" s="8"/>
      <c r="BMZ67" s="8"/>
      <c r="BNA67" s="8"/>
      <c r="BNB67" s="8"/>
      <c r="BNC67" s="8"/>
      <c r="BND67" s="8"/>
      <c r="BNE67" s="8"/>
      <c r="BNF67" s="8"/>
      <c r="BNG67" s="8"/>
      <c r="BNH67" s="8"/>
      <c r="BNI67" s="8"/>
      <c r="BNJ67" s="8"/>
      <c r="BNK67" s="8"/>
      <c r="BNL67" s="8"/>
      <c r="BNM67" s="8"/>
      <c r="BNN67" s="8"/>
      <c r="BNO67" s="8"/>
      <c r="BNP67" s="8"/>
      <c r="BNQ67" s="8"/>
      <c r="BNR67" s="8"/>
      <c r="BNS67" s="8"/>
      <c r="BNT67" s="8"/>
      <c r="BNU67" s="8"/>
      <c r="BNV67" s="8"/>
      <c r="BNW67" s="8"/>
      <c r="BNX67" s="8"/>
      <c r="BNY67" s="8"/>
      <c r="BNZ67" s="8"/>
      <c r="BOA67" s="8"/>
      <c r="BOB67" s="8"/>
      <c r="BOC67" s="8"/>
      <c r="BOD67" s="8"/>
      <c r="BOE67" s="8"/>
      <c r="BOF67" s="8"/>
      <c r="BOG67" s="8"/>
      <c r="BOH67" s="8"/>
      <c r="BOI67" s="8"/>
      <c r="BOJ67" s="8"/>
      <c r="BOK67" s="8"/>
      <c r="BOL67" s="8"/>
      <c r="BOM67" s="8"/>
      <c r="BON67" s="8"/>
      <c r="BOO67" s="8"/>
      <c r="BOP67" s="8"/>
      <c r="BOQ67" s="8"/>
      <c r="BOR67" s="8"/>
      <c r="BOS67" s="8"/>
      <c r="BOT67" s="8"/>
      <c r="BOU67" s="8"/>
      <c r="BOV67" s="8"/>
      <c r="BOW67" s="8"/>
      <c r="BOX67" s="8"/>
      <c r="BOY67" s="8"/>
      <c r="BOZ67" s="8"/>
      <c r="BPA67" s="8"/>
      <c r="BPB67" s="8"/>
      <c r="BPC67" s="8"/>
      <c r="BPD67" s="8"/>
      <c r="BPE67" s="8"/>
      <c r="BPF67" s="8"/>
      <c r="BPG67" s="8"/>
      <c r="BPH67" s="8"/>
      <c r="BPI67" s="8"/>
      <c r="BPJ67" s="8"/>
      <c r="BPK67" s="8"/>
      <c r="BPL67" s="8"/>
      <c r="BPM67" s="8"/>
      <c r="BPN67" s="8"/>
      <c r="BPO67" s="8"/>
      <c r="BPP67" s="8"/>
      <c r="BPQ67" s="8"/>
      <c r="BPR67" s="8"/>
      <c r="BPS67" s="8"/>
      <c r="BPT67" s="8"/>
      <c r="BPU67" s="8"/>
      <c r="BPV67" s="8"/>
      <c r="BPW67" s="8"/>
      <c r="BPX67" s="8"/>
      <c r="BPY67" s="8"/>
      <c r="BPZ67" s="8"/>
      <c r="BQA67" s="8"/>
      <c r="BQB67" s="8"/>
      <c r="BQC67" s="8"/>
      <c r="BQD67" s="8"/>
      <c r="BQE67" s="8"/>
      <c r="BQF67" s="8"/>
      <c r="BQG67" s="8"/>
      <c r="BQH67" s="8"/>
      <c r="BQI67" s="8"/>
      <c r="BQJ67" s="8"/>
      <c r="BQK67" s="8"/>
      <c r="BQL67" s="8"/>
      <c r="BQM67" s="8"/>
      <c r="BQN67" s="8"/>
      <c r="BQO67" s="8"/>
      <c r="BQP67" s="8"/>
      <c r="BQQ67" s="8"/>
      <c r="BQR67" s="8"/>
      <c r="BQS67" s="8"/>
      <c r="BQT67" s="8"/>
      <c r="BQU67" s="8"/>
      <c r="BQV67" s="8"/>
      <c r="BQW67" s="8"/>
      <c r="BQX67" s="8"/>
      <c r="BQY67" s="8"/>
      <c r="BQZ67" s="8"/>
      <c r="BRA67" s="8"/>
      <c r="BRB67" s="8"/>
      <c r="BRC67" s="8"/>
      <c r="BRD67" s="8"/>
      <c r="BRE67" s="8"/>
      <c r="BRF67" s="8"/>
      <c r="BRG67" s="8"/>
      <c r="BRH67" s="8"/>
      <c r="BRI67" s="8"/>
      <c r="BRJ67" s="8"/>
      <c r="BRK67" s="8"/>
      <c r="BRL67" s="8"/>
      <c r="BRM67" s="8"/>
      <c r="BRN67" s="8"/>
      <c r="BRO67" s="8"/>
      <c r="BRP67" s="8"/>
      <c r="BRQ67" s="8"/>
      <c r="BRR67" s="8"/>
      <c r="BRS67" s="8"/>
      <c r="BRT67" s="8"/>
      <c r="BRU67" s="8"/>
      <c r="BRV67" s="8"/>
      <c r="BRW67" s="8"/>
      <c r="BRX67" s="8"/>
      <c r="BRY67" s="8"/>
      <c r="BRZ67" s="8"/>
      <c r="BSA67" s="8"/>
      <c r="BSB67" s="8"/>
      <c r="BSC67" s="8"/>
      <c r="BSD67" s="8"/>
      <c r="BSE67" s="8"/>
      <c r="BSF67" s="8"/>
      <c r="BSG67" s="8"/>
      <c r="BSH67" s="8"/>
      <c r="BSI67" s="8"/>
      <c r="BSJ67" s="8"/>
      <c r="BSK67" s="8"/>
      <c r="BSL67" s="8"/>
      <c r="BSM67" s="8"/>
      <c r="BSN67" s="8"/>
      <c r="BSO67" s="8"/>
      <c r="BSP67" s="8"/>
      <c r="BSQ67" s="8"/>
      <c r="BSR67" s="8"/>
      <c r="BSS67" s="8"/>
      <c r="BST67" s="8"/>
      <c r="BSU67" s="8"/>
      <c r="BSV67" s="8"/>
      <c r="BSW67" s="8"/>
      <c r="BSX67" s="8"/>
      <c r="BSY67" s="8"/>
      <c r="BSZ67" s="8"/>
      <c r="BTA67" s="8"/>
      <c r="BTB67" s="8"/>
      <c r="BTC67" s="8"/>
      <c r="BTD67" s="8"/>
      <c r="BTE67" s="8"/>
      <c r="BTF67" s="8"/>
      <c r="BTG67" s="8"/>
      <c r="BTH67" s="8"/>
      <c r="BTI67" s="8"/>
      <c r="BTJ67" s="8"/>
      <c r="BTK67" s="8"/>
      <c r="BTL67" s="8"/>
      <c r="BTM67" s="8"/>
      <c r="BTN67" s="8"/>
      <c r="BTO67" s="8"/>
      <c r="BTP67" s="8"/>
      <c r="BTQ67" s="8"/>
      <c r="BTR67" s="8"/>
      <c r="BTS67" s="8"/>
    </row>
    <row r="68" spans="1:1891" s="6" customFormat="1" ht="75" customHeight="1" x14ac:dyDescent="0.25">
      <c r="A68" s="17">
        <v>51</v>
      </c>
      <c r="B68" s="11" t="s">
        <v>234</v>
      </c>
      <c r="C68" s="10" t="s">
        <v>235</v>
      </c>
      <c r="D68" s="11" t="s">
        <v>57</v>
      </c>
      <c r="E68" s="11" t="s">
        <v>243</v>
      </c>
      <c r="F68" s="6" t="s">
        <v>59</v>
      </c>
      <c r="G68" s="11" t="s">
        <v>60</v>
      </c>
      <c r="H68" s="81"/>
      <c r="I68" s="76"/>
      <c r="J68" s="16"/>
      <c r="K68" s="16" t="s">
        <v>244</v>
      </c>
      <c r="L68" s="16">
        <v>1782553.12</v>
      </c>
      <c r="M68" s="76"/>
      <c r="N68" s="16">
        <v>0</v>
      </c>
      <c r="O68" s="11" t="s">
        <v>244</v>
      </c>
      <c r="P68" s="11" t="s">
        <v>245</v>
      </c>
      <c r="Q68" s="11" t="s">
        <v>240</v>
      </c>
      <c r="R68" s="11" t="s">
        <v>241</v>
      </c>
      <c r="T68" s="11" t="s">
        <v>240</v>
      </c>
      <c r="U68" s="11"/>
      <c r="V68" s="11"/>
      <c r="W68" s="11"/>
      <c r="X68" s="11" t="s">
        <v>242</v>
      </c>
      <c r="Y68" s="11" t="s">
        <v>78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</row>
    <row r="69" spans="1:1891" s="8" customFormat="1" ht="75" customHeight="1" x14ac:dyDescent="0.25">
      <c r="A69" s="9">
        <v>52</v>
      </c>
      <c r="B69" s="10"/>
      <c r="C69" s="10"/>
      <c r="D69" s="10" t="s">
        <v>225</v>
      </c>
      <c r="E69" s="13" t="s">
        <v>246</v>
      </c>
      <c r="F69" s="12" t="s">
        <v>59</v>
      </c>
      <c r="G69" s="13" t="s">
        <v>60</v>
      </c>
      <c r="H69" s="24"/>
      <c r="I69" s="13"/>
      <c r="J69" s="16"/>
      <c r="K69" s="16"/>
      <c r="L69" s="16"/>
      <c r="M69" s="13"/>
      <c r="N69" s="16">
        <v>14.809999999999945</v>
      </c>
      <c r="O69" s="11"/>
      <c r="P69" s="10"/>
      <c r="Q69" s="11"/>
      <c r="R69" s="11"/>
      <c r="S69" s="6"/>
      <c r="T69" s="11"/>
      <c r="U69" s="11"/>
      <c r="V69" s="11"/>
      <c r="W69" s="11"/>
      <c r="X69" s="11"/>
      <c r="Y69" s="11"/>
    </row>
    <row r="70" spans="1:1891" s="8" customFormat="1" ht="75" customHeight="1" x14ac:dyDescent="0.25">
      <c r="A70" s="9">
        <v>53</v>
      </c>
      <c r="B70" s="10"/>
      <c r="C70" s="74" t="s">
        <v>247</v>
      </c>
      <c r="D70" s="74" t="s">
        <v>248</v>
      </c>
      <c r="E70" s="13" t="s">
        <v>249</v>
      </c>
      <c r="F70" s="12" t="s">
        <v>59</v>
      </c>
      <c r="G70" s="13" t="s">
        <v>60</v>
      </c>
      <c r="H70" s="82">
        <v>518000</v>
      </c>
      <c r="I70" s="74" t="s">
        <v>250</v>
      </c>
      <c r="J70" s="80">
        <v>36496.5</v>
      </c>
      <c r="K70" s="80" t="s">
        <v>250</v>
      </c>
      <c r="L70" s="80">
        <v>121074</v>
      </c>
      <c r="M70" s="74" t="s">
        <v>250</v>
      </c>
      <c r="N70" s="80">
        <v>0</v>
      </c>
      <c r="O70" s="74"/>
      <c r="P70" s="74" t="s">
        <v>251</v>
      </c>
      <c r="Q70" s="74" t="s">
        <v>252</v>
      </c>
      <c r="R70" s="74" t="s">
        <v>253</v>
      </c>
      <c r="S70" s="6"/>
      <c r="T70" s="74" t="s">
        <v>254</v>
      </c>
      <c r="U70" s="11"/>
      <c r="V70" s="11"/>
      <c r="W70" s="11"/>
      <c r="X70" s="74" t="s">
        <v>252</v>
      </c>
      <c r="Y70" s="74" t="s">
        <v>225</v>
      </c>
    </row>
    <row r="71" spans="1:1891" s="8" customFormat="1" ht="75" customHeight="1" x14ac:dyDescent="0.25">
      <c r="A71" s="9">
        <v>54</v>
      </c>
      <c r="B71" s="10"/>
      <c r="C71" s="76"/>
      <c r="D71" s="76"/>
      <c r="E71" s="13" t="s">
        <v>255</v>
      </c>
      <c r="F71" s="12" t="s">
        <v>59</v>
      </c>
      <c r="G71" s="13" t="s">
        <v>60</v>
      </c>
      <c r="H71" s="83"/>
      <c r="I71" s="76"/>
      <c r="J71" s="81"/>
      <c r="K71" s="81"/>
      <c r="L71" s="81"/>
      <c r="M71" s="76"/>
      <c r="N71" s="81"/>
      <c r="O71" s="76"/>
      <c r="P71" s="76"/>
      <c r="Q71" s="76"/>
      <c r="R71" s="76"/>
      <c r="S71" s="6"/>
      <c r="T71" s="76"/>
      <c r="U71" s="11"/>
      <c r="V71" s="11"/>
      <c r="W71" s="11"/>
      <c r="X71" s="76"/>
      <c r="Y71" s="76"/>
    </row>
    <row r="72" spans="1:1891" s="8" customFormat="1" ht="75" customHeight="1" x14ac:dyDescent="0.25">
      <c r="A72" s="9">
        <v>55</v>
      </c>
      <c r="B72" s="10"/>
      <c r="C72" s="10"/>
      <c r="D72" s="10"/>
      <c r="E72" s="13" t="s">
        <v>256</v>
      </c>
      <c r="F72" s="12" t="s">
        <v>59</v>
      </c>
      <c r="G72" s="13" t="s">
        <v>60</v>
      </c>
      <c r="H72" s="16"/>
      <c r="I72" s="13"/>
      <c r="J72" s="16"/>
      <c r="K72" s="16"/>
      <c r="L72" s="16"/>
      <c r="M72" s="13"/>
      <c r="N72" s="16"/>
      <c r="O72" s="11"/>
      <c r="P72" s="10"/>
      <c r="Q72" s="11"/>
      <c r="R72" s="11"/>
      <c r="S72" s="6"/>
      <c r="T72" s="11"/>
      <c r="U72" s="11"/>
      <c r="V72" s="11"/>
      <c r="W72" s="11"/>
      <c r="X72" s="11"/>
      <c r="Y72" s="11"/>
    </row>
    <row r="73" spans="1:1891" s="8" customFormat="1" ht="75" customHeight="1" x14ac:dyDescent="0.25">
      <c r="A73" s="9">
        <v>56</v>
      </c>
      <c r="B73" s="10"/>
      <c r="C73" s="10"/>
      <c r="D73" s="10"/>
      <c r="E73" s="13" t="s">
        <v>257</v>
      </c>
      <c r="F73" s="12" t="s">
        <v>59</v>
      </c>
      <c r="G73" s="13" t="s">
        <v>60</v>
      </c>
      <c r="H73" s="21">
        <v>2322185</v>
      </c>
      <c r="I73" s="13"/>
      <c r="J73" s="16">
        <v>84741.8</v>
      </c>
      <c r="K73" s="16"/>
      <c r="L73" s="16">
        <v>1118244.6000000001</v>
      </c>
      <c r="M73" s="13"/>
      <c r="N73" s="16"/>
      <c r="O73" s="11"/>
      <c r="P73" s="10"/>
      <c r="Q73" s="11"/>
      <c r="R73" s="11"/>
      <c r="S73" s="6"/>
      <c r="T73" s="11"/>
      <c r="U73" s="11"/>
      <c r="V73" s="11"/>
      <c r="W73" s="11"/>
      <c r="X73" s="11"/>
      <c r="Y73" s="11"/>
    </row>
    <row r="74" spans="1:1891" s="8" customFormat="1" ht="105.75" customHeight="1" x14ac:dyDescent="0.25">
      <c r="A74" s="9">
        <v>57</v>
      </c>
      <c r="B74" s="10"/>
      <c r="C74" s="10"/>
      <c r="D74" s="10"/>
      <c r="E74" s="13" t="s">
        <v>258</v>
      </c>
      <c r="F74" s="12" t="s">
        <v>59</v>
      </c>
      <c r="G74" s="13" t="s">
        <v>60</v>
      </c>
      <c r="H74" s="21">
        <v>8200000</v>
      </c>
      <c r="I74" s="13"/>
      <c r="J74" s="16">
        <v>143425.79999999999</v>
      </c>
      <c r="K74" s="16"/>
      <c r="L74" s="16">
        <v>172464.4</v>
      </c>
      <c r="M74" s="13"/>
      <c r="N74" s="16"/>
      <c r="O74" s="11"/>
      <c r="P74" s="10"/>
      <c r="Q74" s="11"/>
      <c r="R74" s="11"/>
      <c r="S74" s="6"/>
      <c r="T74" s="11"/>
      <c r="U74" s="11"/>
      <c r="V74" s="11"/>
      <c r="W74" s="11"/>
      <c r="X74" s="11"/>
      <c r="Y74" s="11"/>
    </row>
    <row r="75" spans="1:1891" s="8" customFormat="1" ht="75" customHeight="1" x14ac:dyDescent="0.25">
      <c r="A75" s="9">
        <v>58</v>
      </c>
      <c r="B75" s="10"/>
      <c r="C75" s="10"/>
      <c r="D75" s="10"/>
      <c r="E75" s="13" t="s">
        <v>259</v>
      </c>
      <c r="F75" s="12"/>
      <c r="G75" s="13"/>
      <c r="H75" s="23"/>
      <c r="I75" s="13"/>
      <c r="J75" s="16"/>
      <c r="K75" s="16"/>
      <c r="L75" s="16"/>
      <c r="M75" s="13"/>
      <c r="N75" s="16"/>
      <c r="O75" s="11"/>
      <c r="P75" s="10"/>
      <c r="Q75" s="11"/>
      <c r="R75" s="11"/>
      <c r="S75" s="6"/>
      <c r="T75" s="11"/>
      <c r="U75" s="11"/>
      <c r="V75" s="11"/>
      <c r="W75" s="11"/>
      <c r="X75" s="11"/>
      <c r="Y75" s="11"/>
    </row>
    <row r="76" spans="1:1891" s="8" customFormat="1" ht="75" customHeight="1" x14ac:dyDescent="0.25">
      <c r="A76" s="9">
        <v>59</v>
      </c>
      <c r="B76" s="10"/>
      <c r="C76" s="10"/>
      <c r="D76" s="10"/>
      <c r="E76" s="13" t="s">
        <v>260</v>
      </c>
      <c r="F76" s="12"/>
      <c r="G76" s="13"/>
      <c r="H76" s="23"/>
      <c r="I76" s="13"/>
      <c r="J76" s="16"/>
      <c r="K76" s="16"/>
      <c r="L76" s="16"/>
      <c r="M76" s="13"/>
      <c r="N76" s="16"/>
      <c r="O76" s="11"/>
      <c r="P76" s="10"/>
      <c r="Q76" s="11"/>
      <c r="R76" s="11"/>
      <c r="S76" s="6"/>
      <c r="T76" s="11"/>
      <c r="U76" s="11"/>
      <c r="V76" s="11"/>
      <c r="W76" s="11"/>
      <c r="X76" s="11"/>
      <c r="Y76" s="11"/>
    </row>
    <row r="77" spans="1:1891" s="8" customFormat="1" ht="75" customHeight="1" x14ac:dyDescent="0.25">
      <c r="A77" s="9">
        <v>60</v>
      </c>
      <c r="B77" s="10"/>
      <c r="C77" s="10"/>
      <c r="D77" s="10"/>
      <c r="E77" s="13" t="s">
        <v>261</v>
      </c>
      <c r="F77" s="12"/>
      <c r="G77" s="13"/>
      <c r="H77" s="23"/>
      <c r="I77" s="13"/>
      <c r="J77" s="16"/>
      <c r="K77" s="16"/>
      <c r="L77" s="16"/>
      <c r="M77" s="13"/>
      <c r="N77" s="16"/>
      <c r="O77" s="11"/>
      <c r="P77" s="10"/>
      <c r="Q77" s="11"/>
      <c r="R77" s="11"/>
      <c r="S77" s="6"/>
      <c r="T77" s="11"/>
      <c r="U77" s="11"/>
      <c r="V77" s="11"/>
      <c r="W77" s="11"/>
      <c r="X77" s="11"/>
      <c r="Y77" s="11"/>
    </row>
    <row r="78" spans="1:1891" s="8" customFormat="1" ht="102.75" customHeight="1" x14ac:dyDescent="0.25">
      <c r="A78" s="9">
        <v>61</v>
      </c>
      <c r="B78" s="10"/>
      <c r="C78" s="10"/>
      <c r="D78" s="10"/>
      <c r="E78" s="13" t="s">
        <v>262</v>
      </c>
      <c r="F78" s="12" t="s">
        <v>59</v>
      </c>
      <c r="G78" s="13" t="s">
        <v>60</v>
      </c>
      <c r="H78" s="23"/>
      <c r="I78" s="13"/>
      <c r="J78" s="16">
        <v>631580.30000000005</v>
      </c>
      <c r="K78" s="16"/>
      <c r="L78" s="16"/>
      <c r="M78" s="13"/>
      <c r="N78" s="16"/>
      <c r="O78" s="11"/>
      <c r="P78" s="10"/>
      <c r="Q78" s="11"/>
      <c r="R78" s="11"/>
      <c r="S78" s="6"/>
      <c r="T78" s="11"/>
      <c r="U78" s="11"/>
      <c r="V78" s="11"/>
      <c r="W78" s="11"/>
      <c r="X78" s="11"/>
      <c r="Y78" s="11"/>
    </row>
    <row r="79" spans="1:1891" s="8" customFormat="1" ht="75" customHeight="1" x14ac:dyDescent="0.25">
      <c r="A79" s="9">
        <v>62</v>
      </c>
      <c r="B79" s="10"/>
      <c r="C79" s="10"/>
      <c r="D79" s="10"/>
      <c r="E79" s="13" t="s">
        <v>263</v>
      </c>
      <c r="F79" s="12" t="s">
        <v>59</v>
      </c>
      <c r="G79" s="13" t="s">
        <v>60</v>
      </c>
      <c r="H79" s="23"/>
      <c r="I79" s="13"/>
      <c r="J79" s="16"/>
      <c r="K79" s="16"/>
      <c r="L79" s="16"/>
      <c r="M79" s="13"/>
      <c r="N79" s="16"/>
      <c r="O79" s="11"/>
      <c r="P79" s="10"/>
      <c r="Q79" s="11"/>
      <c r="R79" s="11"/>
      <c r="S79" s="6"/>
      <c r="T79" s="11"/>
      <c r="U79" s="11"/>
      <c r="V79" s="11"/>
      <c r="W79" s="11"/>
      <c r="X79" s="11"/>
      <c r="Y79" s="11"/>
    </row>
    <row r="80" spans="1:1891" s="8" customFormat="1" ht="75" customHeight="1" x14ac:dyDescent="0.25">
      <c r="A80" s="9">
        <v>63</v>
      </c>
      <c r="B80" s="10"/>
      <c r="C80" s="10"/>
      <c r="D80" s="10"/>
      <c r="E80" s="13" t="s">
        <v>264</v>
      </c>
      <c r="F80" s="12" t="s">
        <v>59</v>
      </c>
      <c r="G80" s="13" t="s">
        <v>60</v>
      </c>
      <c r="H80" s="23"/>
      <c r="I80" s="13"/>
      <c r="J80" s="16"/>
      <c r="K80" s="16"/>
      <c r="L80" s="16"/>
      <c r="M80" s="13"/>
      <c r="N80" s="16">
        <v>15400</v>
      </c>
      <c r="O80" s="11"/>
      <c r="P80" s="10"/>
      <c r="Q80" s="11"/>
      <c r="R80" s="11"/>
      <c r="S80" s="6"/>
      <c r="T80" s="11"/>
      <c r="U80" s="11"/>
      <c r="V80" s="11"/>
      <c r="W80" s="11"/>
      <c r="X80" s="11"/>
      <c r="Y80" s="11"/>
    </row>
    <row r="81" spans="1:25" s="8" customFormat="1" ht="75" customHeight="1" x14ac:dyDescent="0.25">
      <c r="A81" s="9">
        <v>64</v>
      </c>
      <c r="B81" s="10"/>
      <c r="C81" s="10"/>
      <c r="D81" s="10"/>
      <c r="E81" s="13" t="s">
        <v>265</v>
      </c>
      <c r="F81" s="12" t="s">
        <v>59</v>
      </c>
      <c r="G81" s="13" t="s">
        <v>60</v>
      </c>
      <c r="H81" s="23"/>
      <c r="I81" s="13"/>
      <c r="J81" s="16"/>
      <c r="K81" s="16"/>
      <c r="L81" s="16"/>
      <c r="M81" s="13"/>
      <c r="N81" s="16"/>
      <c r="O81" s="11"/>
      <c r="P81" s="10"/>
      <c r="Q81" s="11"/>
      <c r="R81" s="11"/>
      <c r="S81" s="6"/>
      <c r="T81" s="11"/>
      <c r="U81" s="11"/>
      <c r="V81" s="11"/>
      <c r="W81" s="11"/>
      <c r="X81" s="11"/>
      <c r="Y81" s="11"/>
    </row>
    <row r="82" spans="1:25" s="8" customFormat="1" ht="122.25" customHeight="1" x14ac:dyDescent="0.25">
      <c r="A82" s="9">
        <v>65</v>
      </c>
      <c r="B82" s="10" t="s">
        <v>266</v>
      </c>
      <c r="C82" s="10" t="s">
        <v>267</v>
      </c>
      <c r="D82" s="10" t="s">
        <v>268</v>
      </c>
      <c r="E82" s="13" t="s">
        <v>269</v>
      </c>
      <c r="F82" s="12" t="s">
        <v>59</v>
      </c>
      <c r="G82" s="13" t="s">
        <v>60</v>
      </c>
      <c r="H82" s="40">
        <v>6000000</v>
      </c>
      <c r="I82" s="13" t="s">
        <v>270</v>
      </c>
      <c r="J82" s="16">
        <v>52039.1</v>
      </c>
      <c r="K82" s="16" t="s">
        <v>270</v>
      </c>
      <c r="L82" s="16">
        <v>92339.199999999997</v>
      </c>
      <c r="M82" s="13" t="s">
        <v>270</v>
      </c>
      <c r="N82" s="16">
        <v>92339.199999999997</v>
      </c>
      <c r="O82" s="13" t="s">
        <v>270</v>
      </c>
      <c r="P82" s="10"/>
      <c r="Q82" s="10" t="s">
        <v>271</v>
      </c>
      <c r="R82" s="11" t="s">
        <v>272</v>
      </c>
      <c r="S82" s="6"/>
      <c r="T82" s="11"/>
      <c r="U82" s="11"/>
      <c r="V82" s="11"/>
      <c r="W82" s="11"/>
      <c r="X82" s="11"/>
      <c r="Y82" s="11"/>
    </row>
    <row r="83" spans="1:25" s="8" customFormat="1" ht="218.25" customHeight="1" x14ac:dyDescent="0.25">
      <c r="A83" s="9">
        <v>66</v>
      </c>
      <c r="B83" s="10"/>
      <c r="C83" s="10"/>
      <c r="D83" s="10"/>
      <c r="E83" s="13" t="s">
        <v>273</v>
      </c>
      <c r="F83" s="12" t="s">
        <v>59</v>
      </c>
      <c r="G83" s="13" t="s">
        <v>60</v>
      </c>
      <c r="H83" s="23"/>
      <c r="I83" s="13"/>
      <c r="J83" s="15">
        <v>21340.199999999997</v>
      </c>
      <c r="K83" s="16"/>
      <c r="L83" s="16"/>
      <c r="M83" s="13"/>
      <c r="N83" s="16"/>
      <c r="O83" s="11"/>
      <c r="P83" s="10"/>
      <c r="Q83" s="11"/>
      <c r="R83" s="11"/>
      <c r="S83" s="6"/>
      <c r="T83" s="11"/>
      <c r="U83" s="11"/>
      <c r="V83" s="11"/>
      <c r="W83" s="11"/>
      <c r="X83" s="11"/>
      <c r="Y83" s="11"/>
    </row>
    <row r="84" spans="1:25" s="27" customFormat="1" ht="14.25" customHeight="1" x14ac:dyDescent="0.25">
      <c r="A84" s="77" t="s">
        <v>274</v>
      </c>
      <c r="B84" s="78"/>
      <c r="C84" s="78"/>
      <c r="D84" s="78"/>
      <c r="E84" s="79"/>
      <c r="F84" s="25"/>
      <c r="G84" s="25"/>
      <c r="H84" s="26"/>
      <c r="I84" s="26"/>
      <c r="J84" s="16">
        <f>J13+J14+J16+J17+J18+J19+J26+J28+J29+J32+J33+J34+J38+J40+J41+J42+J43+J44+J45+J46+J48+J51+J52+J53+J54+J55+J60+J70+J73+J74+J78+J82+J83</f>
        <v>4091905.3000000012</v>
      </c>
      <c r="K84" s="16"/>
      <c r="L84" s="16"/>
      <c r="M84" s="16"/>
      <c r="N84" s="16">
        <f>N16+N18+N19+N26+N30+N32+N33+N35+N42+N48+N52+N59+N60+N69+N80+N82</f>
        <v>2494610.8900000006</v>
      </c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00.5" customHeight="1" x14ac:dyDescent="0.25">
      <c r="A85" s="71">
        <v>1</v>
      </c>
      <c r="B85" s="74" t="s">
        <v>275</v>
      </c>
      <c r="C85" s="71" t="s">
        <v>276</v>
      </c>
      <c r="D85" s="74" t="s">
        <v>277</v>
      </c>
      <c r="E85" s="74" t="s">
        <v>278</v>
      </c>
      <c r="F85" s="71" t="s">
        <v>279</v>
      </c>
      <c r="G85" s="74" t="s">
        <v>60</v>
      </c>
      <c r="H85" s="23">
        <v>13675.97</v>
      </c>
      <c r="I85" s="23" t="s">
        <v>280</v>
      </c>
      <c r="J85" s="23"/>
      <c r="K85" s="23"/>
      <c r="L85" s="23"/>
      <c r="M85" s="23" t="s">
        <v>281</v>
      </c>
      <c r="N85" s="23"/>
      <c r="O85" s="23"/>
      <c r="P85" s="11" t="s">
        <v>282</v>
      </c>
      <c r="Q85" s="28" t="s">
        <v>283</v>
      </c>
      <c r="R85" s="28" t="s">
        <v>284</v>
      </c>
      <c r="S85" s="29"/>
      <c r="T85" s="28"/>
      <c r="U85" s="30">
        <v>105003</v>
      </c>
      <c r="V85" s="28" t="s">
        <v>285</v>
      </c>
      <c r="W85" s="31"/>
      <c r="X85" s="28" t="s">
        <v>286</v>
      </c>
      <c r="Y85" s="6" t="s">
        <v>287</v>
      </c>
    </row>
    <row r="86" spans="1:25" ht="21" customHeight="1" x14ac:dyDescent="0.25">
      <c r="A86" s="72"/>
      <c r="B86" s="75"/>
      <c r="C86" s="72"/>
      <c r="D86" s="75"/>
      <c r="E86" s="75"/>
      <c r="F86" s="72"/>
      <c r="G86" s="75"/>
      <c r="H86" s="23"/>
      <c r="I86" s="23" t="s">
        <v>288</v>
      </c>
      <c r="J86" s="23"/>
      <c r="K86" s="23"/>
      <c r="L86" s="23"/>
      <c r="M86" s="23" t="s">
        <v>289</v>
      </c>
      <c r="N86" s="23"/>
      <c r="O86" s="23"/>
      <c r="P86" s="10"/>
      <c r="Q86" s="11"/>
      <c r="R86" s="11"/>
      <c r="S86" s="32"/>
      <c r="T86" s="11"/>
      <c r="U86" s="6"/>
      <c r="V86" s="11"/>
      <c r="W86" s="33"/>
      <c r="X86" s="11"/>
      <c r="Y86" s="6"/>
    </row>
    <row r="87" spans="1:25" ht="27" customHeight="1" x14ac:dyDescent="0.25">
      <c r="A87" s="72"/>
      <c r="B87" s="75"/>
      <c r="C87" s="72"/>
      <c r="D87" s="75"/>
      <c r="E87" s="75"/>
      <c r="F87" s="72"/>
      <c r="G87" s="75"/>
      <c r="H87" s="23"/>
      <c r="I87" s="23" t="s">
        <v>290</v>
      </c>
      <c r="J87" s="23"/>
      <c r="K87" s="23"/>
      <c r="L87" s="23"/>
      <c r="M87" s="23" t="s">
        <v>291</v>
      </c>
      <c r="N87" s="23"/>
      <c r="O87" s="23"/>
      <c r="P87" s="10"/>
      <c r="Q87" s="11"/>
      <c r="R87" s="11"/>
      <c r="S87" s="32"/>
      <c r="T87" s="11"/>
      <c r="U87" s="6"/>
      <c r="V87" s="11"/>
      <c r="W87" s="33"/>
      <c r="X87" s="11"/>
      <c r="Y87" s="6"/>
    </row>
    <row r="88" spans="1:25" ht="34.5" x14ac:dyDescent="0.25">
      <c r="A88" s="72"/>
      <c r="B88" s="75"/>
      <c r="C88" s="72"/>
      <c r="D88" s="75"/>
      <c r="E88" s="75"/>
      <c r="F88" s="72"/>
      <c r="G88" s="75"/>
      <c r="H88" s="23"/>
      <c r="I88" s="23" t="s">
        <v>292</v>
      </c>
      <c r="J88" s="23"/>
      <c r="K88" s="23"/>
      <c r="L88" s="23"/>
      <c r="M88" s="23" t="s">
        <v>293</v>
      </c>
      <c r="N88" s="23"/>
      <c r="O88" s="23"/>
      <c r="P88" s="10"/>
      <c r="Q88" s="11"/>
      <c r="R88" s="11"/>
      <c r="S88" s="32"/>
      <c r="T88" s="11"/>
      <c r="U88" s="6"/>
      <c r="V88" s="11"/>
      <c r="W88" s="33"/>
      <c r="X88" s="11"/>
      <c r="Y88" s="6"/>
    </row>
    <row r="89" spans="1:25" ht="69" x14ac:dyDescent="0.25">
      <c r="A89" s="72"/>
      <c r="B89" s="75"/>
      <c r="C89" s="72"/>
      <c r="D89" s="75"/>
      <c r="E89" s="75"/>
      <c r="F89" s="72"/>
      <c r="G89" s="75"/>
      <c r="H89" s="23"/>
      <c r="I89" s="23" t="s">
        <v>294</v>
      </c>
      <c r="J89" s="23"/>
      <c r="K89" s="23"/>
      <c r="L89" s="23"/>
      <c r="M89" s="23" t="s">
        <v>295</v>
      </c>
      <c r="N89" s="23"/>
      <c r="O89" s="23"/>
      <c r="P89" s="10"/>
      <c r="Q89" s="11"/>
      <c r="R89" s="11"/>
      <c r="S89" s="32"/>
      <c r="T89" s="11"/>
      <c r="U89" s="6"/>
      <c r="V89" s="11"/>
      <c r="W89" s="33"/>
      <c r="X89" s="11"/>
      <c r="Y89" s="6"/>
    </row>
    <row r="90" spans="1:25" ht="16.5" customHeight="1" x14ac:dyDescent="0.25">
      <c r="A90" s="72"/>
      <c r="B90" s="75"/>
      <c r="C90" s="72"/>
      <c r="D90" s="75"/>
      <c r="E90" s="75"/>
      <c r="F90" s="72"/>
      <c r="G90" s="75"/>
      <c r="H90" s="23"/>
      <c r="I90" s="23" t="s">
        <v>296</v>
      </c>
      <c r="J90" s="23"/>
      <c r="K90" s="23"/>
      <c r="L90" s="23"/>
      <c r="M90" s="23" t="s">
        <v>297</v>
      </c>
      <c r="N90" s="23"/>
      <c r="O90" s="23"/>
      <c r="P90" s="10"/>
      <c r="Q90" s="11"/>
      <c r="R90" s="11"/>
      <c r="S90" s="32"/>
      <c r="T90" s="11"/>
      <c r="U90" s="6"/>
      <c r="V90" s="11"/>
      <c r="W90" s="33"/>
      <c r="X90" s="11"/>
      <c r="Y90" s="6"/>
    </row>
    <row r="91" spans="1:25" ht="29.25" customHeight="1" x14ac:dyDescent="0.25">
      <c r="A91" s="72"/>
      <c r="B91" s="75"/>
      <c r="C91" s="72"/>
      <c r="D91" s="75"/>
      <c r="E91" s="75"/>
      <c r="F91" s="72"/>
      <c r="G91" s="75"/>
      <c r="H91" s="23"/>
      <c r="I91" s="23" t="s">
        <v>298</v>
      </c>
      <c r="J91" s="23"/>
      <c r="K91" s="23"/>
      <c r="L91" s="23"/>
      <c r="M91" s="23" t="s">
        <v>298</v>
      </c>
      <c r="N91" s="23"/>
      <c r="O91" s="23"/>
      <c r="P91" s="10"/>
      <c r="Q91" s="11"/>
      <c r="R91" s="11"/>
      <c r="S91" s="32"/>
      <c r="T91" s="11"/>
      <c r="U91" s="6"/>
      <c r="V91" s="11"/>
      <c r="W91" s="33"/>
      <c r="X91" s="11"/>
      <c r="Y91" s="6"/>
    </row>
    <row r="92" spans="1:25" ht="34.5" x14ac:dyDescent="0.25">
      <c r="A92" s="73"/>
      <c r="B92" s="76"/>
      <c r="C92" s="73"/>
      <c r="D92" s="76"/>
      <c r="E92" s="76"/>
      <c r="F92" s="73"/>
      <c r="G92" s="76"/>
      <c r="H92" s="23"/>
      <c r="I92" s="23" t="s">
        <v>299</v>
      </c>
      <c r="J92" s="23"/>
      <c r="K92" s="23"/>
      <c r="L92" s="23"/>
      <c r="M92" s="23" t="s">
        <v>300</v>
      </c>
      <c r="N92" s="23"/>
      <c r="O92" s="23"/>
      <c r="P92" s="10"/>
      <c r="Q92" s="11"/>
      <c r="R92" s="11"/>
      <c r="S92" s="32"/>
      <c r="T92" s="11"/>
      <c r="U92" s="6"/>
      <c r="V92" s="11"/>
      <c r="W92" s="33"/>
      <c r="X92" s="11"/>
      <c r="Y92" s="6"/>
    </row>
    <row r="93" spans="1:25" ht="120.75" x14ac:dyDescent="0.25">
      <c r="A93" s="17">
        <v>2</v>
      </c>
      <c r="B93" s="11"/>
      <c r="C93" s="11"/>
      <c r="D93" s="11" t="s">
        <v>301</v>
      </c>
      <c r="E93" s="11" t="s">
        <v>302</v>
      </c>
      <c r="F93" s="11" t="s">
        <v>303</v>
      </c>
      <c r="G93" s="11" t="s">
        <v>304</v>
      </c>
      <c r="H93" s="34">
        <v>153900</v>
      </c>
      <c r="I93" s="16" t="s">
        <v>305</v>
      </c>
      <c r="J93" s="16"/>
      <c r="K93" s="11" t="s">
        <v>306</v>
      </c>
      <c r="L93" s="16"/>
      <c r="M93" s="2" t="s">
        <v>305</v>
      </c>
      <c r="N93" s="16"/>
      <c r="O93" s="11" t="s">
        <v>306</v>
      </c>
      <c r="P93" s="11"/>
      <c r="Q93" s="11" t="s">
        <v>307</v>
      </c>
      <c r="R93" s="11" t="s">
        <v>308</v>
      </c>
      <c r="S93" s="11"/>
      <c r="T93" s="11" t="s">
        <v>309</v>
      </c>
      <c r="U93" s="11">
        <v>104006</v>
      </c>
      <c r="V93" s="11" t="s">
        <v>67</v>
      </c>
      <c r="W93" s="35"/>
      <c r="X93" s="11" t="s">
        <v>307</v>
      </c>
      <c r="Y93" s="11" t="s">
        <v>310</v>
      </c>
    </row>
    <row r="94" spans="1:25" ht="207" x14ac:dyDescent="0.25">
      <c r="A94" s="11">
        <v>3</v>
      </c>
      <c r="B94" s="11"/>
      <c r="C94" s="11" t="s">
        <v>311</v>
      </c>
      <c r="D94" s="2" t="s">
        <v>312</v>
      </c>
      <c r="E94" s="11" t="s">
        <v>313</v>
      </c>
      <c r="F94" s="11" t="s">
        <v>303</v>
      </c>
      <c r="G94" s="11" t="s">
        <v>304</v>
      </c>
      <c r="H94" s="18">
        <v>1435000</v>
      </c>
      <c r="I94" s="11" t="s">
        <v>314</v>
      </c>
      <c r="J94" s="36"/>
      <c r="K94" s="11" t="s">
        <v>314</v>
      </c>
      <c r="L94" s="36"/>
      <c r="M94" s="11" t="s">
        <v>314</v>
      </c>
      <c r="N94" s="36"/>
      <c r="O94" s="11" t="s">
        <v>315</v>
      </c>
      <c r="P94" s="11" t="s">
        <v>316</v>
      </c>
      <c r="Q94" s="11" t="s">
        <v>317</v>
      </c>
      <c r="R94" s="11" t="s">
        <v>318</v>
      </c>
      <c r="S94" s="11"/>
      <c r="T94" s="11" t="s">
        <v>309</v>
      </c>
      <c r="U94" s="11">
        <v>104006</v>
      </c>
      <c r="V94" s="11" t="s">
        <v>67</v>
      </c>
      <c r="W94" s="35"/>
      <c r="X94" s="11" t="s">
        <v>317</v>
      </c>
      <c r="Y94" s="11" t="s">
        <v>128</v>
      </c>
    </row>
    <row r="95" spans="1:25" ht="86.25" x14ac:dyDescent="0.25">
      <c r="A95" s="17">
        <v>4</v>
      </c>
      <c r="B95" s="11"/>
      <c r="C95" s="11" t="s">
        <v>319</v>
      </c>
      <c r="D95" s="11" t="s">
        <v>301</v>
      </c>
      <c r="E95" s="11" t="s">
        <v>320</v>
      </c>
      <c r="F95" s="11" t="s">
        <v>303</v>
      </c>
      <c r="G95" s="11" t="s">
        <v>60</v>
      </c>
      <c r="H95" s="37">
        <v>60000</v>
      </c>
      <c r="I95" s="11" t="s">
        <v>321</v>
      </c>
      <c r="J95" s="38"/>
      <c r="K95" s="11" t="s">
        <v>322</v>
      </c>
      <c r="L95" s="38"/>
      <c r="M95" s="11" t="s">
        <v>321</v>
      </c>
      <c r="N95" s="38"/>
      <c r="O95" s="11" t="s">
        <v>323</v>
      </c>
      <c r="P95" s="11" t="s">
        <v>324</v>
      </c>
      <c r="Q95" s="11" t="s">
        <v>325</v>
      </c>
      <c r="R95" s="11" t="s">
        <v>326</v>
      </c>
      <c r="S95" s="11"/>
      <c r="T95" s="11" t="s">
        <v>309</v>
      </c>
      <c r="U95" s="11">
        <v>104006</v>
      </c>
      <c r="V95" s="11" t="s">
        <v>67</v>
      </c>
      <c r="W95" s="35"/>
      <c r="X95" s="11" t="s">
        <v>325</v>
      </c>
      <c r="Y95" s="11" t="s">
        <v>93</v>
      </c>
    </row>
    <row r="96" spans="1:25" ht="172.5" x14ac:dyDescent="0.25">
      <c r="A96" s="11">
        <v>5</v>
      </c>
      <c r="B96" s="11"/>
      <c r="C96" s="11" t="s">
        <v>327</v>
      </c>
      <c r="D96" s="11" t="s">
        <v>328</v>
      </c>
      <c r="E96" s="11" t="s">
        <v>329</v>
      </c>
      <c r="F96" s="11" t="s">
        <v>303</v>
      </c>
      <c r="G96" s="11" t="s">
        <v>304</v>
      </c>
      <c r="H96" s="36">
        <v>105839.5</v>
      </c>
      <c r="I96" s="16" t="s">
        <v>305</v>
      </c>
      <c r="J96" s="16"/>
      <c r="K96" s="16" t="s">
        <v>330</v>
      </c>
      <c r="L96" s="39"/>
      <c r="M96" s="16" t="s">
        <v>305</v>
      </c>
      <c r="N96" s="39"/>
      <c r="O96" s="16" t="s">
        <v>330</v>
      </c>
      <c r="P96" s="11"/>
      <c r="Q96" s="11" t="s">
        <v>331</v>
      </c>
      <c r="R96" s="11" t="s">
        <v>332</v>
      </c>
      <c r="S96" s="11"/>
      <c r="T96" s="11" t="s">
        <v>309</v>
      </c>
      <c r="U96" s="11">
        <v>104006</v>
      </c>
      <c r="V96" s="11" t="s">
        <v>67</v>
      </c>
      <c r="W96" s="35"/>
      <c r="X96" s="11" t="s">
        <v>331</v>
      </c>
      <c r="Y96" s="11" t="s">
        <v>310</v>
      </c>
    </row>
    <row r="97" spans="1:25" ht="207" x14ac:dyDescent="0.25">
      <c r="A97" s="17">
        <v>6</v>
      </c>
      <c r="B97" s="11"/>
      <c r="C97" s="11" t="s">
        <v>333</v>
      </c>
      <c r="D97" s="11" t="s">
        <v>301</v>
      </c>
      <c r="E97" s="11" t="s">
        <v>334</v>
      </c>
      <c r="F97" s="11" t="s">
        <v>303</v>
      </c>
      <c r="G97" s="11" t="s">
        <v>304</v>
      </c>
      <c r="H97" s="36">
        <v>132083.85999999999</v>
      </c>
      <c r="I97" s="11" t="s">
        <v>334</v>
      </c>
      <c r="J97" s="36"/>
      <c r="K97" s="11" t="s">
        <v>335</v>
      </c>
      <c r="L97" s="36"/>
      <c r="M97" s="11" t="s">
        <v>334</v>
      </c>
      <c r="N97" s="39"/>
      <c r="O97" s="11" t="s">
        <v>335</v>
      </c>
      <c r="P97" s="11"/>
      <c r="Q97" s="11" t="s">
        <v>336</v>
      </c>
      <c r="R97" s="11" t="s">
        <v>337</v>
      </c>
      <c r="S97" s="11"/>
      <c r="T97" s="11" t="s">
        <v>309</v>
      </c>
      <c r="U97" s="11">
        <v>104006</v>
      </c>
      <c r="V97" s="11" t="s">
        <v>67</v>
      </c>
      <c r="W97" s="35"/>
      <c r="X97" s="11" t="s">
        <v>338</v>
      </c>
      <c r="Y97" s="11" t="s">
        <v>310</v>
      </c>
    </row>
    <row r="98" spans="1:25" ht="409.5" x14ac:dyDescent="0.25">
      <c r="A98" s="10">
        <v>7</v>
      </c>
      <c r="B98" s="10"/>
      <c r="C98" s="10" t="s">
        <v>339</v>
      </c>
      <c r="D98" s="10" t="s">
        <v>340</v>
      </c>
      <c r="E98" s="10" t="s">
        <v>341</v>
      </c>
      <c r="F98" s="11" t="s">
        <v>303</v>
      </c>
      <c r="G98" s="11" t="s">
        <v>304</v>
      </c>
      <c r="H98" s="40">
        <v>300000</v>
      </c>
      <c r="I98" s="10" t="s">
        <v>342</v>
      </c>
      <c r="J98" s="40"/>
      <c r="K98" s="10" t="s">
        <v>342</v>
      </c>
      <c r="L98" s="41"/>
      <c r="M98" s="10" t="s">
        <v>342</v>
      </c>
      <c r="N98" s="42"/>
      <c r="O98" s="10" t="s">
        <v>343</v>
      </c>
      <c r="P98" s="10" t="s">
        <v>344</v>
      </c>
      <c r="Q98" s="11" t="s">
        <v>345</v>
      </c>
      <c r="R98" s="11" t="s">
        <v>346</v>
      </c>
      <c r="S98" s="11"/>
      <c r="T98" s="11" t="s">
        <v>309</v>
      </c>
      <c r="U98" s="11">
        <v>104006</v>
      </c>
      <c r="V98" s="11" t="s">
        <v>67</v>
      </c>
      <c r="W98" s="35"/>
      <c r="X98" s="11" t="s">
        <v>345</v>
      </c>
      <c r="Y98" s="11" t="s">
        <v>287</v>
      </c>
    </row>
    <row r="99" spans="1:25" ht="144.75" customHeight="1" x14ac:dyDescent="0.25">
      <c r="A99" s="11">
        <v>8</v>
      </c>
      <c r="B99" s="11" t="s">
        <v>347</v>
      </c>
      <c r="C99" s="11" t="s">
        <v>348</v>
      </c>
      <c r="D99" s="11" t="s">
        <v>349</v>
      </c>
      <c r="E99" s="11" t="s">
        <v>350</v>
      </c>
      <c r="F99" s="11" t="s">
        <v>303</v>
      </c>
      <c r="G99" s="11" t="s">
        <v>304</v>
      </c>
      <c r="H99" s="43">
        <v>335000</v>
      </c>
      <c r="I99" s="11" t="s">
        <v>351</v>
      </c>
      <c r="J99" s="11"/>
      <c r="K99" s="11" t="s">
        <v>352</v>
      </c>
      <c r="L99" s="44"/>
      <c r="M99" s="11" t="s">
        <v>351</v>
      </c>
      <c r="N99" s="45"/>
      <c r="O99" s="11" t="s">
        <v>352</v>
      </c>
      <c r="P99" s="11" t="s">
        <v>353</v>
      </c>
      <c r="Q99" s="11" t="s">
        <v>354</v>
      </c>
      <c r="R99" s="11" t="s">
        <v>355</v>
      </c>
      <c r="S99" s="11"/>
      <c r="T99" s="11" t="s">
        <v>356</v>
      </c>
      <c r="U99" s="11">
        <v>104006</v>
      </c>
      <c r="V99" s="11" t="s">
        <v>357</v>
      </c>
      <c r="W99" s="11"/>
      <c r="X99" s="11" t="s">
        <v>358</v>
      </c>
      <c r="Y99" s="11" t="s">
        <v>225</v>
      </c>
    </row>
    <row r="100" spans="1:25" ht="409.5" x14ac:dyDescent="0.25">
      <c r="A100" s="11">
        <v>9</v>
      </c>
      <c r="B100" s="11" t="s">
        <v>359</v>
      </c>
      <c r="C100" s="11" t="s">
        <v>360</v>
      </c>
      <c r="D100" s="11" t="s">
        <v>361</v>
      </c>
      <c r="E100" s="11" t="s">
        <v>362</v>
      </c>
      <c r="F100" s="11" t="s">
        <v>303</v>
      </c>
      <c r="G100" s="11" t="s">
        <v>304</v>
      </c>
      <c r="H100" s="22">
        <v>162000</v>
      </c>
      <c r="I100" s="11" t="s">
        <v>363</v>
      </c>
      <c r="J100" s="11"/>
      <c r="K100" s="11" t="s">
        <v>364</v>
      </c>
      <c r="L100" s="44"/>
      <c r="M100" s="11" t="s">
        <v>363</v>
      </c>
      <c r="O100" s="11" t="s">
        <v>364</v>
      </c>
      <c r="P100" s="11" t="s">
        <v>353</v>
      </c>
      <c r="Q100" s="11" t="s">
        <v>354</v>
      </c>
      <c r="R100" s="11" t="s">
        <v>365</v>
      </c>
      <c r="S100" s="11"/>
      <c r="T100" s="11" t="s">
        <v>356</v>
      </c>
      <c r="U100" s="11">
        <v>104006</v>
      </c>
      <c r="V100" s="11" t="s">
        <v>357</v>
      </c>
      <c r="W100" s="11"/>
      <c r="X100" s="11" t="s">
        <v>358</v>
      </c>
      <c r="Y100" s="11"/>
    </row>
    <row r="101" spans="1:25" ht="293.25" x14ac:dyDescent="0.25">
      <c r="A101" s="11">
        <v>10</v>
      </c>
      <c r="B101" s="11">
        <v>1</v>
      </c>
      <c r="C101" s="11" t="s">
        <v>366</v>
      </c>
      <c r="D101" s="11" t="s">
        <v>367</v>
      </c>
      <c r="E101" s="11" t="s">
        <v>368</v>
      </c>
      <c r="F101" s="11" t="s">
        <v>303</v>
      </c>
      <c r="G101" s="11" t="s">
        <v>304</v>
      </c>
      <c r="H101" s="22">
        <v>2506000</v>
      </c>
      <c r="I101" s="11" t="s">
        <v>369</v>
      </c>
      <c r="J101" s="22"/>
      <c r="K101" s="11" t="s">
        <v>369</v>
      </c>
      <c r="L101" s="44"/>
      <c r="M101" s="11" t="s">
        <v>369</v>
      </c>
      <c r="N101" s="45"/>
      <c r="O101" s="11" t="s">
        <v>369</v>
      </c>
      <c r="P101" s="11" t="s">
        <v>370</v>
      </c>
      <c r="Q101" s="11" t="s">
        <v>317</v>
      </c>
      <c r="R101" s="11" t="s">
        <v>371</v>
      </c>
      <c r="S101" s="11"/>
      <c r="T101" s="11" t="s">
        <v>372</v>
      </c>
      <c r="U101" s="6"/>
      <c r="V101" s="11"/>
      <c r="W101" s="35"/>
      <c r="X101" s="11" t="s">
        <v>317</v>
      </c>
      <c r="Y101" s="6" t="s">
        <v>373</v>
      </c>
    </row>
    <row r="102" spans="1:25" ht="189.75" x14ac:dyDescent="0.25">
      <c r="A102" s="11">
        <v>11</v>
      </c>
      <c r="B102" s="11">
        <v>1</v>
      </c>
      <c r="C102" s="11" t="s">
        <v>366</v>
      </c>
      <c r="D102" s="11" t="s">
        <v>367</v>
      </c>
      <c r="E102" s="11" t="s">
        <v>374</v>
      </c>
      <c r="F102" s="11" t="s">
        <v>375</v>
      </c>
      <c r="G102" s="11" t="s">
        <v>304</v>
      </c>
      <c r="H102" s="22">
        <v>250000</v>
      </c>
      <c r="I102" s="11" t="s">
        <v>375</v>
      </c>
      <c r="J102" s="22"/>
      <c r="K102" s="11" t="s">
        <v>375</v>
      </c>
      <c r="L102" s="22"/>
      <c r="M102" s="11" t="s">
        <v>375</v>
      </c>
      <c r="N102" s="45"/>
      <c r="O102" s="11" t="s">
        <v>375</v>
      </c>
      <c r="P102" s="11" t="s">
        <v>376</v>
      </c>
      <c r="Q102" s="11" t="s">
        <v>317</v>
      </c>
      <c r="R102" s="11" t="s">
        <v>371</v>
      </c>
      <c r="S102" s="11"/>
      <c r="T102" s="11" t="s">
        <v>372</v>
      </c>
      <c r="U102" s="6"/>
      <c r="V102" s="11"/>
      <c r="W102" s="35"/>
      <c r="X102" s="11" t="s">
        <v>317</v>
      </c>
      <c r="Y102" s="6" t="s">
        <v>373</v>
      </c>
    </row>
    <row r="103" spans="1:25" s="8" customFormat="1" x14ac:dyDescent="0.25">
      <c r="H103" s="46"/>
      <c r="L103" s="47"/>
      <c r="N103" s="47"/>
      <c r="W103" s="48"/>
    </row>
    <row r="104" spans="1:25" s="8" customFormat="1" x14ac:dyDescent="0.25">
      <c r="H104" s="46"/>
      <c r="J104" s="46"/>
      <c r="L104" s="47"/>
      <c r="N104" s="47"/>
      <c r="W104" s="48"/>
    </row>
    <row r="105" spans="1:25" s="8" customFormat="1" x14ac:dyDescent="0.25">
      <c r="C105" s="49"/>
      <c r="H105" s="46"/>
      <c r="J105" s="46"/>
      <c r="L105" s="47"/>
      <c r="N105" s="47"/>
      <c r="W105" s="48"/>
    </row>
    <row r="106" spans="1:25" s="8" customFormat="1" x14ac:dyDescent="0.25">
      <c r="H106" s="46"/>
      <c r="J106" s="46"/>
      <c r="L106" s="47"/>
      <c r="N106" s="47"/>
      <c r="W106" s="48"/>
    </row>
    <row r="107" spans="1:25" s="8" customFormat="1" x14ac:dyDescent="0.25">
      <c r="H107" s="46"/>
      <c r="J107" s="46"/>
      <c r="L107" s="47"/>
      <c r="N107" s="47"/>
      <c r="W107" s="48"/>
    </row>
    <row r="108" spans="1:25" s="8" customFormat="1" x14ac:dyDescent="0.25">
      <c r="H108" s="46"/>
      <c r="I108" s="46"/>
      <c r="J108" s="46"/>
      <c r="L108" s="46"/>
      <c r="N108" s="47"/>
      <c r="O108" s="46"/>
      <c r="W108" s="48"/>
    </row>
    <row r="109" spans="1:25" s="8" customFormat="1" x14ac:dyDescent="0.25">
      <c r="H109" s="46"/>
      <c r="J109" s="46"/>
      <c r="K109" s="46"/>
      <c r="L109" s="46"/>
      <c r="M109" s="46"/>
      <c r="N109" s="47"/>
      <c r="O109" s="46"/>
      <c r="W109" s="48"/>
    </row>
    <row r="110" spans="1:25" s="8" customFormat="1" x14ac:dyDescent="0.25">
      <c r="H110" s="46"/>
      <c r="J110" s="50"/>
      <c r="L110" s="50"/>
      <c r="N110" s="50"/>
      <c r="W110" s="48"/>
    </row>
    <row r="111" spans="1:25" s="8" customFormat="1" x14ac:dyDescent="0.25">
      <c r="H111" s="46"/>
      <c r="J111" s="46"/>
      <c r="L111" s="51"/>
      <c r="N111" s="51"/>
      <c r="W111" s="48"/>
    </row>
    <row r="112" spans="1:25" s="8" customFormat="1" x14ac:dyDescent="0.25">
      <c r="H112" s="46"/>
      <c r="I112" s="46"/>
      <c r="J112" s="46"/>
      <c r="K112" s="46"/>
      <c r="L112" s="51"/>
      <c r="M112" s="46"/>
      <c r="N112" s="51"/>
      <c r="O112" s="46"/>
      <c r="W112" s="48"/>
    </row>
    <row r="113" spans="1:25" s="8" customFormat="1" x14ac:dyDescent="0.25">
      <c r="H113" s="46"/>
      <c r="J113" s="46"/>
      <c r="L113" s="51"/>
      <c r="N113" s="51"/>
      <c r="W113" s="48"/>
    </row>
    <row r="114" spans="1:25" s="8" customFormat="1" x14ac:dyDescent="0.25">
      <c r="H114" s="46"/>
      <c r="J114" s="46"/>
      <c r="L114" s="51"/>
      <c r="N114" s="51"/>
      <c r="W114" s="48"/>
    </row>
    <row r="115" spans="1:25" s="8" customFormat="1" x14ac:dyDescent="0.25">
      <c r="H115" s="46"/>
      <c r="I115" s="46"/>
      <c r="J115" s="46"/>
      <c r="K115" s="46"/>
      <c r="L115" s="46"/>
      <c r="M115" s="46"/>
      <c r="N115" s="51"/>
      <c r="O115" s="46"/>
      <c r="W115" s="48"/>
    </row>
    <row r="116" spans="1:25" s="8" customFormat="1" x14ac:dyDescent="0.25">
      <c r="B116" s="52"/>
      <c r="C116" s="52"/>
      <c r="D116" s="52"/>
      <c r="E116" s="52"/>
      <c r="F116" s="52"/>
      <c r="G116" s="52"/>
      <c r="H116" s="46"/>
      <c r="I116" s="46"/>
      <c r="J116" s="46"/>
      <c r="K116" s="46"/>
      <c r="L116" s="46"/>
      <c r="M116" s="46"/>
      <c r="N116" s="46"/>
      <c r="O116" s="46"/>
      <c r="Q116" s="52"/>
      <c r="R116" s="52"/>
      <c r="T116" s="52"/>
      <c r="U116" s="52"/>
      <c r="V116" s="52"/>
      <c r="W116" s="48"/>
      <c r="X116" s="52"/>
      <c r="Y116" s="52"/>
    </row>
    <row r="117" spans="1:25" s="8" customFormat="1" x14ac:dyDescent="0.25">
      <c r="B117" s="52"/>
      <c r="C117" s="52"/>
      <c r="D117" s="52"/>
      <c r="E117" s="52"/>
      <c r="F117" s="52"/>
      <c r="G117" s="52"/>
      <c r="H117" s="46"/>
      <c r="I117" s="46"/>
      <c r="J117" s="46"/>
      <c r="K117" s="46"/>
      <c r="L117" s="46"/>
      <c r="M117" s="46"/>
      <c r="N117" s="46"/>
      <c r="O117" s="46"/>
      <c r="Q117" s="52"/>
      <c r="R117" s="52"/>
      <c r="T117" s="52"/>
      <c r="U117" s="52"/>
      <c r="V117" s="52"/>
      <c r="W117" s="48"/>
      <c r="X117" s="52"/>
      <c r="Y117" s="52"/>
    </row>
    <row r="118" spans="1:25" s="8" customFormat="1" x14ac:dyDescent="0.25">
      <c r="B118" s="52"/>
      <c r="C118" s="52"/>
      <c r="D118" s="52"/>
      <c r="E118" s="52"/>
      <c r="F118" s="52"/>
      <c r="G118" s="52"/>
      <c r="H118" s="46"/>
      <c r="I118" s="46"/>
      <c r="J118" s="46"/>
      <c r="K118" s="46"/>
      <c r="L118" s="46"/>
      <c r="M118" s="46"/>
      <c r="N118" s="46"/>
      <c r="O118" s="46"/>
      <c r="Q118" s="52"/>
      <c r="R118" s="52"/>
      <c r="T118" s="52"/>
      <c r="U118" s="52"/>
      <c r="V118" s="52"/>
      <c r="W118" s="48"/>
      <c r="X118" s="52"/>
      <c r="Y118" s="52"/>
    </row>
    <row r="119" spans="1:25" s="8" customFormat="1" x14ac:dyDescent="0.25">
      <c r="A119" s="52"/>
      <c r="H119" s="46"/>
      <c r="I119" s="46"/>
      <c r="J119" s="46"/>
      <c r="K119" s="46"/>
      <c r="L119" s="46"/>
      <c r="M119" s="46"/>
      <c r="N119" s="46"/>
      <c r="O119" s="46"/>
      <c r="S119" s="52"/>
      <c r="W119" s="53"/>
    </row>
    <row r="120" spans="1:25" s="8" customFormat="1" x14ac:dyDescent="0.25">
      <c r="A120" s="52"/>
      <c r="H120" s="46"/>
      <c r="I120" s="46"/>
      <c r="J120" s="46"/>
      <c r="K120" s="46"/>
      <c r="L120" s="46"/>
      <c r="M120" s="46"/>
      <c r="N120" s="46"/>
      <c r="O120" s="46"/>
      <c r="S120" s="52"/>
      <c r="W120" s="53"/>
    </row>
    <row r="121" spans="1:25" s="8" customFormat="1" x14ac:dyDescent="0.25">
      <c r="A121" s="52"/>
      <c r="H121" s="46"/>
      <c r="I121" s="46"/>
      <c r="J121" s="46"/>
      <c r="K121" s="46"/>
      <c r="L121" s="46"/>
      <c r="M121" s="46"/>
      <c r="N121" s="46"/>
      <c r="O121" s="46"/>
      <c r="S121" s="52"/>
      <c r="W121" s="53"/>
    </row>
    <row r="122" spans="1:25" s="8" customFormat="1" x14ac:dyDescent="0.25">
      <c r="A122" s="52"/>
      <c r="H122" s="46"/>
      <c r="I122" s="46"/>
      <c r="J122" s="46"/>
      <c r="K122" s="46"/>
      <c r="L122" s="46"/>
      <c r="M122" s="46"/>
      <c r="N122" s="46"/>
      <c r="O122" s="46"/>
      <c r="S122" s="52"/>
      <c r="W122" s="53"/>
    </row>
    <row r="123" spans="1:25" s="8" customFormat="1" x14ac:dyDescent="0.25">
      <c r="A123" s="52"/>
      <c r="H123" s="46"/>
      <c r="I123" s="46"/>
      <c r="J123" s="46"/>
      <c r="K123" s="46"/>
      <c r="L123" s="46"/>
      <c r="M123" s="46"/>
      <c r="N123" s="46"/>
      <c r="O123" s="46"/>
      <c r="S123" s="52"/>
      <c r="W123" s="53"/>
    </row>
    <row r="124" spans="1:25" s="8" customFormat="1" x14ac:dyDescent="0.25">
      <c r="A124" s="52"/>
      <c r="H124" s="46"/>
      <c r="I124" s="46"/>
      <c r="J124" s="46"/>
      <c r="K124" s="46"/>
      <c r="L124" s="46"/>
      <c r="M124" s="46"/>
      <c r="N124" s="46"/>
      <c r="O124" s="46"/>
      <c r="S124" s="52"/>
      <c r="W124" s="53"/>
    </row>
    <row r="125" spans="1:25" s="8" customFormat="1" x14ac:dyDescent="0.25">
      <c r="A125" s="52"/>
      <c r="H125" s="46"/>
      <c r="I125" s="46"/>
      <c r="J125" s="46"/>
      <c r="K125" s="46"/>
      <c r="L125" s="46"/>
      <c r="M125" s="46"/>
      <c r="N125" s="46"/>
      <c r="O125" s="46"/>
      <c r="S125" s="52"/>
      <c r="W125" s="53"/>
    </row>
    <row r="126" spans="1:25" s="8" customFormat="1" x14ac:dyDescent="0.25">
      <c r="A126" s="52"/>
      <c r="H126" s="46"/>
      <c r="I126" s="46"/>
      <c r="J126" s="46"/>
      <c r="K126" s="46"/>
      <c r="L126" s="46"/>
      <c r="M126" s="46"/>
      <c r="N126" s="46"/>
      <c r="O126" s="46"/>
      <c r="S126" s="52"/>
      <c r="W126" s="53"/>
    </row>
    <row r="127" spans="1:25" s="8" customFormat="1" x14ac:dyDescent="0.25">
      <c r="H127" s="46"/>
      <c r="I127" s="46"/>
      <c r="J127" s="46"/>
      <c r="K127" s="46"/>
      <c r="L127" s="46"/>
      <c r="M127" s="46"/>
      <c r="N127" s="46"/>
      <c r="O127" s="46"/>
      <c r="W127" s="48"/>
    </row>
    <row r="128" spans="1:25" s="8" customFormat="1" x14ac:dyDescent="0.25">
      <c r="H128" s="46"/>
      <c r="I128" s="46"/>
      <c r="J128" s="46"/>
      <c r="K128" s="46"/>
      <c r="L128" s="46"/>
      <c r="M128" s="46"/>
      <c r="N128" s="46"/>
      <c r="O128" s="46"/>
      <c r="W128" s="48"/>
    </row>
    <row r="129" spans="1:23" s="8" customFormat="1" x14ac:dyDescent="0.25">
      <c r="H129" s="46"/>
      <c r="I129" s="46"/>
      <c r="J129" s="46"/>
      <c r="K129" s="46"/>
      <c r="L129" s="46"/>
      <c r="M129" s="46"/>
      <c r="N129" s="46"/>
      <c r="O129" s="46"/>
      <c r="W129" s="48"/>
    </row>
    <row r="130" spans="1:23" s="8" customFormat="1" x14ac:dyDescent="0.25">
      <c r="H130" s="46"/>
      <c r="I130" s="46"/>
      <c r="J130" s="46"/>
      <c r="K130" s="46"/>
      <c r="L130" s="46"/>
      <c r="M130" s="46"/>
      <c r="N130" s="46"/>
      <c r="O130" s="46"/>
      <c r="W130" s="48"/>
    </row>
    <row r="131" spans="1:23" s="8" customFormat="1" x14ac:dyDescent="0.25">
      <c r="H131" s="46"/>
      <c r="I131" s="46"/>
      <c r="J131" s="46"/>
      <c r="K131" s="46"/>
      <c r="L131" s="46"/>
      <c r="M131" s="46"/>
      <c r="N131" s="46"/>
      <c r="O131" s="46"/>
      <c r="W131" s="48"/>
    </row>
    <row r="132" spans="1:23" s="8" customFormat="1" x14ac:dyDescent="0.25">
      <c r="H132" s="54"/>
      <c r="I132" s="46"/>
      <c r="J132" s="54"/>
      <c r="K132" s="46"/>
      <c r="L132" s="46"/>
      <c r="M132" s="46"/>
      <c r="N132" s="46"/>
      <c r="O132" s="46"/>
      <c r="W132" s="48"/>
    </row>
    <row r="133" spans="1:23" s="57" customFormat="1" x14ac:dyDescent="0.25">
      <c r="A133" s="55"/>
      <c r="B133" s="55"/>
      <c r="C133" s="55"/>
      <c r="D133" s="55"/>
      <c r="E133" s="55"/>
      <c r="F133" s="55"/>
      <c r="G133" s="55"/>
      <c r="H133" s="56"/>
      <c r="J133" s="56"/>
      <c r="K133" s="58"/>
      <c r="L133" s="56"/>
      <c r="M133" s="58"/>
      <c r="N133" s="56"/>
    </row>
  </sheetData>
  <mergeCells count="80">
    <mergeCell ref="A6:P6"/>
    <mergeCell ref="A1:P1"/>
    <mergeCell ref="A2:P2"/>
    <mergeCell ref="A3:P3"/>
    <mergeCell ref="A4:P4"/>
    <mergeCell ref="A5:P5"/>
    <mergeCell ref="A8:A11"/>
    <mergeCell ref="B8:C8"/>
    <mergeCell ref="D8:D11"/>
    <mergeCell ref="E8:G8"/>
    <mergeCell ref="H8:K8"/>
    <mergeCell ref="J9:K10"/>
    <mergeCell ref="B9:B11"/>
    <mergeCell ref="C9:C11"/>
    <mergeCell ref="E9:E11"/>
    <mergeCell ref="F9:F11"/>
    <mergeCell ref="G9:G11"/>
    <mergeCell ref="F19:F24"/>
    <mergeCell ref="V8:V11"/>
    <mergeCell ref="W8:W11"/>
    <mergeCell ref="X8:X11"/>
    <mergeCell ref="Y8:Y11"/>
    <mergeCell ref="H9:I10"/>
    <mergeCell ref="P8:P11"/>
    <mergeCell ref="Q8:Q11"/>
    <mergeCell ref="R8:R11"/>
    <mergeCell ref="S8:S11"/>
    <mergeCell ref="T8:T11"/>
    <mergeCell ref="U8:U11"/>
    <mergeCell ref="L8:O8"/>
    <mergeCell ref="L9:M10"/>
    <mergeCell ref="N9:O10"/>
    <mergeCell ref="A19:A24"/>
    <mergeCell ref="B19:B24"/>
    <mergeCell ref="C19:C24"/>
    <mergeCell ref="D19:D24"/>
    <mergeCell ref="E19:E24"/>
    <mergeCell ref="G19:G24"/>
    <mergeCell ref="H19:H24"/>
    <mergeCell ref="I19:I24"/>
    <mergeCell ref="K19:K24"/>
    <mergeCell ref="M19:M24"/>
    <mergeCell ref="V19:V24"/>
    <mergeCell ref="W19:W24"/>
    <mergeCell ref="X19:X24"/>
    <mergeCell ref="Y19:Y24"/>
    <mergeCell ref="H67:H68"/>
    <mergeCell ref="I67:I68"/>
    <mergeCell ref="M67:M68"/>
    <mergeCell ref="P19:P24"/>
    <mergeCell ref="Q19:Q24"/>
    <mergeCell ref="R19:R24"/>
    <mergeCell ref="S19:S24"/>
    <mergeCell ref="T19:T24"/>
    <mergeCell ref="U19:U24"/>
    <mergeCell ref="O19:O21"/>
    <mergeCell ref="Y70:Y71"/>
    <mergeCell ref="A84:E84"/>
    <mergeCell ref="A85:A92"/>
    <mergeCell ref="B85:B92"/>
    <mergeCell ref="C85:C92"/>
    <mergeCell ref="D85:D92"/>
    <mergeCell ref="E85:E92"/>
    <mergeCell ref="L70:L71"/>
    <mergeCell ref="M70:M71"/>
    <mergeCell ref="N70:N71"/>
    <mergeCell ref="O70:O71"/>
    <mergeCell ref="P70:P71"/>
    <mergeCell ref="Q70:Q71"/>
    <mergeCell ref="C70:C71"/>
    <mergeCell ref="D70:D71"/>
    <mergeCell ref="H70:H71"/>
    <mergeCell ref="F85:F92"/>
    <mergeCell ref="G85:G92"/>
    <mergeCell ref="R70:R71"/>
    <mergeCell ref="T70:T71"/>
    <mergeCell ref="X70:X71"/>
    <mergeCell ref="I70:I71"/>
    <mergeCell ref="J70:J71"/>
    <mergeCell ref="K70:K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2023-11-15T12:38:26Z</dcterms:modified>
</cp:coreProperties>
</file>