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<sst xmlns="http://schemas.openxmlformats.org/spreadsheetml/2006/main" count="17" uniqueCount="17">
  <si>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</si>
  <si>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</si>
  <si>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</si>
  <si>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</si>
  <si>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պլան²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</si>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</sst>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_);_(@_)"/>
    <numFmt numFmtId="165" formatCode="_(* #,##0.0_);_(* \(#,##0.0\);_(* &quot;-&quot;??_);_(@_)"/>
    <numFmt numFmtId="166" formatCode="0.0%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165" fontId="5" fillId="0" borderId="1" xfId="1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1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165" fontId="5" fillId="0" borderId="1" xfId="15" applyNumberFormat="1" applyFont="1" applyFill="1" applyBorder="1" applyAlignment="1">
      <alignment horizontal="right"/>
    </xf>
    <xf numFmtId="166" fontId="5" fillId="0" borderId="1" xfId="19" applyNumberFormat="1" applyFont="1" applyBorder="1" applyAlignment="1">
      <alignment/>
    </xf>
    <xf numFmtId="0" fontId="3" fillId="0" borderId="4" xfId="0" applyFont="1" applyFill="1" applyBorder="1" applyAlignment="1">
      <alignment horizontal="left" wrapText="1"/>
    </xf>
    <xf numFmtId="165" fontId="3" fillId="0" borderId="1" xfId="15" applyNumberFormat="1" applyFont="1" applyFill="1" applyBorder="1" applyAlignment="1">
      <alignment horizontal="right"/>
    </xf>
    <xf numFmtId="43" fontId="5" fillId="0" borderId="1" xfId="15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_Q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"/>
      <sheetName val="economic"/>
      <sheetName val="functional "/>
      <sheetName val="defecit"/>
      <sheetName val="defecit_detailed"/>
      <sheetName val="rev (texekanq)"/>
    </sheetNames>
    <sheetDataSet>
      <sheetData sheetId="4">
        <row r="9">
          <cell r="B9">
            <v>82193930</v>
          </cell>
          <cell r="C9">
            <v>86149052.69999999</v>
          </cell>
          <cell r="D9">
            <v>60858938.1</v>
          </cell>
          <cell r="E9">
            <v>95086119.2</v>
          </cell>
          <cell r="F9">
            <v>17950134.331400007</v>
          </cell>
        </row>
        <row r="70">
          <cell r="B70">
            <v>66420045.2</v>
          </cell>
          <cell r="C70">
            <v>70098287.10000001</v>
          </cell>
          <cell r="D70">
            <v>44383813.300000004</v>
          </cell>
          <cell r="E70">
            <v>26802388.499999993</v>
          </cell>
          <cell r="F70">
            <v>21449191.104300007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9" width="9.140625" style="2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1" t="s">
        <v>1</v>
      </c>
      <c r="B2" s="1"/>
      <c r="C2" s="1"/>
      <c r="D2" s="1"/>
      <c r="E2" s="1"/>
      <c r="F2" s="1"/>
      <c r="G2" s="1"/>
    </row>
    <row r="3" spans="1:9" ht="13.5">
      <c r="A3" s="3" t="s">
        <v>2</v>
      </c>
      <c r="B3" s="3"/>
      <c r="C3" s="3"/>
      <c r="D3" s="3"/>
      <c r="E3" s="3"/>
      <c r="F3" s="3"/>
      <c r="G3" s="3"/>
      <c r="I3" s="4"/>
    </row>
    <row r="4" spans="2:9" ht="13.5">
      <c r="B4" s="5"/>
      <c r="C4" s="5"/>
      <c r="D4" s="5"/>
      <c r="E4" s="5"/>
      <c r="F4" s="5"/>
      <c r="I4" s="4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</row>
    <row r="6" spans="1:8" ht="14.25">
      <c r="A6" s="11" t="s">
        <v>10</v>
      </c>
      <c r="B6" s="12">
        <f>B8+B9</f>
        <v>148613975.2</v>
      </c>
      <c r="C6" s="12">
        <f>C8+C9</f>
        <v>156247339.8</v>
      </c>
      <c r="D6" s="12">
        <f>D8+D9</f>
        <v>105242751.4</v>
      </c>
      <c r="E6" s="12">
        <f>E8+E9</f>
        <v>121888507.69999999</v>
      </c>
      <c r="F6" s="12">
        <f>F8+F9</f>
        <v>39399325.435700014</v>
      </c>
      <c r="G6" s="13">
        <f>F6/C6</f>
        <v>0.25215997588267425</v>
      </c>
      <c r="H6" s="13">
        <f>F6/E6</f>
        <v>0.3232406908506274</v>
      </c>
    </row>
    <row r="7" spans="1:8" ht="14.25">
      <c r="A7" s="14" t="s">
        <v>11</v>
      </c>
      <c r="B7" s="15"/>
      <c r="C7" s="15"/>
      <c r="D7" s="15"/>
      <c r="E7" s="15"/>
      <c r="F7" s="6"/>
      <c r="G7" s="13"/>
      <c r="H7" s="13"/>
    </row>
    <row r="8" spans="1:8" ht="14.25">
      <c r="A8" s="11" t="s">
        <v>12</v>
      </c>
      <c r="B8" s="12">
        <f>'[1]defecit_detailed'!B9</f>
        <v>82193930</v>
      </c>
      <c r="C8" s="12">
        <f>'[1]defecit_detailed'!C9</f>
        <v>86149052.69999999</v>
      </c>
      <c r="D8" s="12">
        <f>'[1]defecit_detailed'!D9</f>
        <v>60858938.1</v>
      </c>
      <c r="E8" s="12">
        <f>'[1]defecit_detailed'!E9</f>
        <v>95086119.2</v>
      </c>
      <c r="F8" s="16">
        <f>'[1]defecit_detailed'!F9</f>
        <v>17950134.331400007</v>
      </c>
      <c r="G8" s="13">
        <f>F8/C8</f>
        <v>0.20836136636241862</v>
      </c>
      <c r="H8" s="13">
        <f>F8/E8</f>
        <v>0.18877765211601996</v>
      </c>
    </row>
    <row r="9" spans="1:8" ht="14.25">
      <c r="A9" s="11" t="s">
        <v>13</v>
      </c>
      <c r="B9" s="12">
        <f>'[1]defecit_detailed'!B70</f>
        <v>66420045.2</v>
      </c>
      <c r="C9" s="12">
        <f>'[1]defecit_detailed'!C70</f>
        <v>70098287.10000001</v>
      </c>
      <c r="D9" s="12">
        <f>'[1]defecit_detailed'!D70</f>
        <v>44383813.300000004</v>
      </c>
      <c r="E9" s="12">
        <f>'[1]defecit_detailed'!E70</f>
        <v>26802388.499999993</v>
      </c>
      <c r="F9" s="16">
        <f>'[1]defecit_detailed'!F70</f>
        <v>21449191.104300007</v>
      </c>
      <c r="G9" s="13">
        <f>F9/C9</f>
        <v>0.3059873784604931</v>
      </c>
      <c r="H9" s="13">
        <f>F9/E9</f>
        <v>0.8002716289371006</v>
      </c>
    </row>
    <row r="13" spans="1:8" ht="13.5">
      <c r="A13" s="17" t="s">
        <v>14</v>
      </c>
      <c r="B13" s="17"/>
      <c r="C13" s="17"/>
      <c r="D13" s="17"/>
      <c r="E13" s="17"/>
      <c r="F13" s="17"/>
      <c r="G13" s="17"/>
      <c r="H13" s="17"/>
    </row>
    <row r="14" spans="1:9" ht="13.5">
      <c r="A14" s="17" t="s">
        <v>15</v>
      </c>
      <c r="B14" s="17"/>
      <c r="C14" s="17"/>
      <c r="D14" s="17"/>
      <c r="E14" s="17"/>
      <c r="F14" s="17"/>
      <c r="G14" s="17"/>
      <c r="H14" s="17"/>
      <c r="I14" s="18"/>
    </row>
    <row r="15" spans="1:9" ht="13.5">
      <c r="A15" s="17" t="s">
        <v>16</v>
      </c>
      <c r="B15" s="17"/>
      <c r="C15" s="17"/>
      <c r="D15" s="17"/>
      <c r="E15" s="17"/>
      <c r="F15" s="17"/>
      <c r="G15" s="17"/>
      <c r="H15" s="17"/>
      <c r="I15" s="18"/>
    </row>
  </sheetData>
  <mergeCells count="6">
    <mergeCell ref="A14:H14"/>
    <mergeCell ref="A15:H15"/>
    <mergeCell ref="A1:G1"/>
    <mergeCell ref="A2:G2"/>
    <mergeCell ref="A3:G3"/>
    <mergeCell ref="A13:H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2011-11-16T13:30:39Z</dcterms:modified>
  <cp:category/>
  <cp:version/>
  <cp:contentType/>
  <cp:contentStatus/>
</cp:coreProperties>
</file>