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4"/>
  </bookViews>
  <sheets>
    <sheet name="2019" sheetId="2" r:id="rId1"/>
    <sheet name="2020" sheetId="3" r:id="rId2"/>
    <sheet name="2021" sheetId="4" r:id="rId3"/>
    <sheet name="2022" sheetId="5" r:id="rId4"/>
    <sheet name="2023" sheetId="6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6" l="1"/>
  <c r="K16" i="6"/>
  <c r="J16" i="6"/>
  <c r="I16" i="6"/>
  <c r="H16" i="6"/>
  <c r="G16" i="6"/>
  <c r="F16" i="6"/>
  <c r="E16" i="6"/>
  <c r="D16" i="6"/>
  <c r="C16" i="6"/>
  <c r="B16" i="6"/>
  <c r="D16" i="5" l="1"/>
  <c r="E16" i="5"/>
  <c r="F16" i="5"/>
  <c r="G16" i="5"/>
  <c r="H16" i="5"/>
  <c r="I16" i="5"/>
  <c r="J16" i="5"/>
  <c r="K16" i="5"/>
  <c r="L16" i="5"/>
  <c r="C16" i="5"/>
  <c r="B16" i="5"/>
  <c r="B16" i="4" l="1"/>
  <c r="C16" i="4"/>
  <c r="D16" i="4"/>
  <c r="E16" i="4"/>
  <c r="F16" i="4"/>
  <c r="G16" i="4"/>
  <c r="H16" i="4"/>
  <c r="I16" i="4"/>
  <c r="J16" i="4"/>
  <c r="K16" i="4"/>
  <c r="L16" i="4"/>
  <c r="M16" i="4"/>
  <c r="I16" i="2" l="1"/>
  <c r="I16" i="3"/>
  <c r="M16" i="3" l="1"/>
  <c r="L16" i="3"/>
  <c r="K16" i="3"/>
  <c r="J16" i="3"/>
  <c r="H16" i="3"/>
  <c r="G16" i="3"/>
  <c r="F16" i="3"/>
  <c r="E16" i="3"/>
  <c r="D16" i="3"/>
  <c r="C16" i="3"/>
  <c r="B16" i="3"/>
  <c r="M16" i="2" l="1"/>
  <c r="G16" i="2" l="1"/>
  <c r="B16" i="2"/>
  <c r="L16" i="2" l="1"/>
  <c r="K16" i="2"/>
  <c r="J16" i="2"/>
  <c r="H16" i="2"/>
  <c r="F16" i="2"/>
  <c r="E16" i="2"/>
  <c r="D16" i="2"/>
  <c r="C16" i="2"/>
</calcChain>
</file>

<file path=xl/sharedStrings.xml><?xml version="1.0" encoding="utf-8"?>
<sst xmlns="http://schemas.openxmlformats.org/spreadsheetml/2006/main" count="145" uniqueCount="38">
  <si>
    <t>Ամիսը</t>
  </si>
  <si>
    <t>Ոսկի /Au/ գրամ</t>
  </si>
  <si>
    <t>Արծաթ /Ag/ գրամ</t>
  </si>
  <si>
    <t>Պլատին /Pt/ գրամ</t>
  </si>
  <si>
    <t>Պալադիում /Pd/ գրամ</t>
  </si>
  <si>
    <t>Ալյումին /Al/ տոննա</t>
  </si>
  <si>
    <t>Պղինձ /Cu/ տոննա</t>
  </si>
  <si>
    <t>Կապար /Pb/ տոննա</t>
  </si>
  <si>
    <t>Տիտանի Նիտրիդ /TiN/ տոննա</t>
  </si>
  <si>
    <t>Ցինկ /Zn/ տոննա</t>
  </si>
  <si>
    <t>Կոբալտ /Co/ տոննա</t>
  </si>
  <si>
    <t>Նիկել /Ni/ տոննա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</si>
  <si>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</si>
  <si>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</si>
  <si>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</si>
  <si>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</si>
  <si>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</si>
  <si>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</si>
  <si>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</si>
  <si>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</si>
  <si>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</si>
  <si>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</si>
  <si>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</si>
  <si>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</si>
  <si>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Միջին տարեկան գին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</si>
  <si>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2019թ. տվյալները, արտահայտված ԱՄՆ-ի դոլարով</t>
  </si>
  <si>
    <t>Մոլիբդեն* /Mo/ տոննա</t>
  </si>
  <si>
    <t>* Մոլիբդենի գնանշման  համար 2019թ. ապրիլ ամսից հիմք են ընդունվել &lt;&lt;Platts Molibdenium Oxide Daily Dealer (Global)&gt;&gt; ցուցանիշները</t>
  </si>
  <si>
    <t>/http://www.platts.com, /http://www.lme.com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</si>
  <si>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2020թ. տվյալները, արտահայտված ԱՄՆ-ի դոլարով</t>
  </si>
  <si>
    <t>2019թ</t>
  </si>
  <si>
    <t>2020թ</t>
  </si>
  <si>
    <t>2021թ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</si>
  <si>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2021թ. տվյալները, արտահայտված ԱՄՆ-ի դոլարով</t>
  </si>
  <si>
    <t>2022թ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</si>
  <si>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2022թ. տվյալները, արտահայտված ԱՄՆ-ի դոլարով</t>
  </si>
  <si>
    <t>Մոլիբդեն օքսիդ /Mo/ տոննա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</si>
  <si>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2023թ. տվյալները, արտահայտված ԱՄՆ-ի դոլարով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</si>
</sst>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rgb="FF000000"/>
      <name val="Calibri"/>
      <family val="2"/>
      <scheme val="minor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10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0" xfId="0" applyFont="1"/>
    <xf numFmtId="2" fontId="1" fillId="2" borderId="2" xfId="0" applyNumberFormat="1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vertical="top" wrapText="1"/>
    </xf>
    <xf numFmtId="2" fontId="1" fillId="4" borderId="2" xfId="0" applyNumberFormat="1" applyFont="1" applyFill="1" applyBorder="1"/>
    <xf numFmtId="164" fontId="1" fillId="4" borderId="2" xfId="0" applyNumberFormat="1" applyFont="1" applyFill="1" applyBorder="1"/>
    <xf numFmtId="0" fontId="4" fillId="0" borderId="0" xfId="0" applyFont="1"/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2" fontId="1" fillId="0" borderId="6" xfId="0" applyNumberFormat="1" applyFont="1" applyBorder="1"/>
    <xf numFmtId="0" fontId="5" fillId="0" borderId="6" xfId="0" applyFont="1" applyBorder="1"/>
    <xf numFmtId="0" fontId="1" fillId="3" borderId="7" xfId="0" applyFont="1" applyFill="1" applyBorder="1" applyAlignment="1">
      <alignment vertical="top" wrapText="1"/>
    </xf>
    <xf numFmtId="2" fontId="1" fillId="4" borderId="8" xfId="0" applyNumberFormat="1" applyFont="1" applyFill="1" applyBorder="1"/>
    <xf numFmtId="0" fontId="1" fillId="3" borderId="9" xfId="0" applyFont="1" applyFill="1" applyBorder="1"/>
    <xf numFmtId="0" fontId="4" fillId="0" borderId="6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2" fontId="5" fillId="0" borderId="2" xfId="0" applyNumberFormat="1" applyFont="1" applyBorder="1"/>
    <xf numFmtId="2" fontId="4" fillId="0" borderId="2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4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zoomScale="130" zoomScaleNormal="130" workbookViewId="0">
      <selection activeCell="P3" sqref="P3"/>
    </sheetView>
  </sheetViews>
  <sheetFormatPr defaultRowHeight="50.25" customHeight="1" x14ac:dyDescent="0.25"/>
  <cols>
    <col min="1" max="1" width="13.85546875" style="1" customWidth="1"/>
    <col min="2" max="2" width="8.7109375" style="1" customWidth="1"/>
    <col min="3" max="3" width="7.5703125" style="1" customWidth="1"/>
    <col min="4" max="4" width="9" style="1" customWidth="1"/>
    <col min="5" max="6" width="9.5703125" style="1" customWidth="1"/>
    <col min="7" max="7" width="10.140625" style="1" customWidth="1"/>
    <col min="8" max="8" width="9.5703125" style="1" customWidth="1"/>
    <col min="9" max="9" width="10.28515625" style="1" customWidth="1"/>
    <col min="10" max="10" width="10.42578125" style="1" customWidth="1"/>
    <col min="11" max="11" width="9.7109375" style="1" customWidth="1"/>
    <col min="12" max="12" width="11.28515625" style="1" customWidth="1"/>
    <col min="13" max="13" width="11.710937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ht="16.5" customHeight="1" x14ac:dyDescent="0.25">
      <c r="M1" s="1" t="s">
        <v>30</v>
      </c>
    </row>
    <row r="2" spans="1:13" ht="50.25" customHeight="1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60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11</v>
      </c>
      <c r="J3" s="11" t="s">
        <v>8</v>
      </c>
      <c r="K3" s="11" t="s">
        <v>9</v>
      </c>
      <c r="L3" s="11" t="s">
        <v>10</v>
      </c>
      <c r="M3" s="11" t="s">
        <v>26</v>
      </c>
    </row>
    <row r="4" spans="1:13" ht="18.75" customHeight="1" x14ac:dyDescent="0.25">
      <c r="A4" s="12" t="s">
        <v>12</v>
      </c>
      <c r="B4" s="3">
        <v>41.53</v>
      </c>
      <c r="C4" s="4">
        <v>0.501</v>
      </c>
      <c r="D4" s="3">
        <v>25.96</v>
      </c>
      <c r="E4" s="3">
        <v>42.79</v>
      </c>
      <c r="F4" s="3">
        <v>1845.89</v>
      </c>
      <c r="G4" s="3">
        <v>5932.02</v>
      </c>
      <c r="H4" s="3">
        <v>1994.16</v>
      </c>
      <c r="I4" s="3">
        <v>11454.55</v>
      </c>
      <c r="J4" s="3">
        <v>20480</v>
      </c>
      <c r="K4" s="3">
        <v>2559.1799999999998</v>
      </c>
      <c r="L4" s="3">
        <v>39340.910000000003</v>
      </c>
      <c r="M4" s="3">
        <v>26000</v>
      </c>
    </row>
    <row r="5" spans="1:13" ht="18.75" customHeight="1" x14ac:dyDescent="0.25">
      <c r="A5" s="12" t="s">
        <v>13</v>
      </c>
      <c r="B5" s="3">
        <v>42.44</v>
      </c>
      <c r="C5" s="4">
        <v>0.50800000000000001</v>
      </c>
      <c r="D5" s="3">
        <v>26.29</v>
      </c>
      <c r="E5" s="3">
        <v>46.34</v>
      </c>
      <c r="F5" s="3">
        <v>1859.55</v>
      </c>
      <c r="G5" s="3">
        <v>6278.2</v>
      </c>
      <c r="H5" s="3">
        <v>2062.08</v>
      </c>
      <c r="I5" s="3">
        <v>12649.75</v>
      </c>
      <c r="J5" s="3">
        <v>21268</v>
      </c>
      <c r="K5" s="3">
        <v>2702.85</v>
      </c>
      <c r="L5" s="3">
        <v>32400</v>
      </c>
      <c r="M5" s="3">
        <v>26000</v>
      </c>
    </row>
    <row r="6" spans="1:13" ht="18.75" customHeight="1" x14ac:dyDescent="0.25">
      <c r="A6" s="12" t="s">
        <v>14</v>
      </c>
      <c r="B6" s="3">
        <v>41.85</v>
      </c>
      <c r="C6" s="4">
        <v>0.49299999999999999</v>
      </c>
      <c r="D6" s="3">
        <v>27.11</v>
      </c>
      <c r="E6" s="3">
        <v>49.3</v>
      </c>
      <c r="F6" s="3">
        <v>1872.24</v>
      </c>
      <c r="G6" s="3">
        <v>6451.02</v>
      </c>
      <c r="H6" s="3">
        <v>2054.5700000000002</v>
      </c>
      <c r="I6" s="3">
        <v>13060.71</v>
      </c>
      <c r="J6" s="3">
        <v>21444.29</v>
      </c>
      <c r="K6" s="3">
        <v>2851.4</v>
      </c>
      <c r="L6" s="3">
        <v>31333.33</v>
      </c>
      <c r="M6" s="3">
        <v>26000</v>
      </c>
    </row>
    <row r="7" spans="1:13" ht="18.75" customHeight="1" x14ac:dyDescent="0.25">
      <c r="A7" s="12" t="s">
        <v>15</v>
      </c>
      <c r="B7" s="3">
        <v>41.38</v>
      </c>
      <c r="C7" s="4">
        <v>0.48399999999999999</v>
      </c>
      <c r="D7" s="2">
        <v>28.51</v>
      </c>
      <c r="E7" s="3">
        <v>44.66</v>
      </c>
      <c r="F7" s="3">
        <v>1848.98</v>
      </c>
      <c r="G7" s="3">
        <v>6445.1</v>
      </c>
      <c r="H7" s="3">
        <v>1948.85</v>
      </c>
      <c r="I7" s="3">
        <v>12819</v>
      </c>
      <c r="J7" s="3">
        <v>20683.75</v>
      </c>
      <c r="K7" s="3">
        <v>2938.75</v>
      </c>
      <c r="L7" s="3">
        <v>33977.5</v>
      </c>
      <c r="M7" s="10">
        <v>26702.639999999999</v>
      </c>
    </row>
    <row r="8" spans="1:13" ht="18.75" customHeight="1" x14ac:dyDescent="0.25">
      <c r="A8" s="12" t="s">
        <v>16</v>
      </c>
      <c r="B8" s="3">
        <v>41.27</v>
      </c>
      <c r="C8" s="5">
        <v>0.47</v>
      </c>
      <c r="D8" s="3">
        <v>26.8</v>
      </c>
      <c r="E8" s="3">
        <v>42.87</v>
      </c>
      <c r="F8" s="3">
        <v>1775.33</v>
      </c>
      <c r="G8" s="3">
        <v>6028.31</v>
      </c>
      <c r="H8" s="3">
        <v>1817.21</v>
      </c>
      <c r="I8" s="2">
        <v>11998.33</v>
      </c>
      <c r="J8" s="3">
        <v>19530.95</v>
      </c>
      <c r="K8" s="3">
        <v>2747.74</v>
      </c>
      <c r="L8" s="3">
        <v>34547.620000000003</v>
      </c>
      <c r="M8" s="3">
        <v>26819.38</v>
      </c>
    </row>
    <row r="9" spans="1:13" ht="18.75" customHeight="1" x14ac:dyDescent="0.25">
      <c r="A9" s="12" t="s">
        <v>17</v>
      </c>
      <c r="B9" s="3">
        <v>43.69</v>
      </c>
      <c r="C9" s="4">
        <v>0.48199999999999998</v>
      </c>
      <c r="D9" s="2">
        <v>25.99</v>
      </c>
      <c r="E9" s="3">
        <v>46.35</v>
      </c>
      <c r="F9" s="3">
        <v>1754.08</v>
      </c>
      <c r="G9" s="3">
        <v>5868.43</v>
      </c>
      <c r="H9" s="3">
        <v>1891.5</v>
      </c>
      <c r="I9" s="3">
        <v>11970</v>
      </c>
      <c r="J9" s="3">
        <v>19176.5</v>
      </c>
      <c r="K9" s="3">
        <v>2602.13</v>
      </c>
      <c r="L9" s="3">
        <v>28955</v>
      </c>
      <c r="M9" s="3">
        <v>26988.99</v>
      </c>
    </row>
    <row r="10" spans="1:13" ht="18.75" customHeight="1" x14ac:dyDescent="0.25">
      <c r="A10" s="12" t="s">
        <v>18</v>
      </c>
      <c r="B10" s="3">
        <v>45.45</v>
      </c>
      <c r="C10" s="4">
        <v>0.50600000000000001</v>
      </c>
      <c r="D10" s="3">
        <v>24.82</v>
      </c>
      <c r="E10" s="3">
        <v>45.28</v>
      </c>
      <c r="F10" s="3">
        <v>1792.83</v>
      </c>
      <c r="G10" s="3">
        <v>5939.85</v>
      </c>
      <c r="H10" s="3">
        <v>1974.02</v>
      </c>
      <c r="I10" s="3">
        <v>13462.39</v>
      </c>
      <c r="J10" s="3">
        <v>17991.3</v>
      </c>
      <c r="K10" s="3">
        <v>2441.48</v>
      </c>
      <c r="L10" s="1">
        <v>28195.65</v>
      </c>
      <c r="M10" s="3">
        <v>25936.12</v>
      </c>
    </row>
    <row r="11" spans="1:13" ht="18.75" customHeight="1" x14ac:dyDescent="0.25">
      <c r="A11" s="12" t="s">
        <v>19</v>
      </c>
      <c r="B11" s="3">
        <v>48.16</v>
      </c>
      <c r="C11" s="4">
        <v>0.55100000000000005</v>
      </c>
      <c r="D11" s="2">
        <v>27.63</v>
      </c>
      <c r="E11" s="3">
        <v>46.65</v>
      </c>
      <c r="F11" s="3">
        <v>1740.93</v>
      </c>
      <c r="G11" s="3">
        <v>5707.98</v>
      </c>
      <c r="H11" s="3">
        <v>2043.19</v>
      </c>
      <c r="I11" s="3">
        <v>15682.14</v>
      </c>
      <c r="J11" s="3">
        <v>16577.14</v>
      </c>
      <c r="K11" s="3">
        <v>2275.14</v>
      </c>
      <c r="L11" s="2">
        <v>30004.76</v>
      </c>
      <c r="M11" s="3">
        <v>26202.639999999999</v>
      </c>
    </row>
    <row r="12" spans="1:13" ht="18.75" customHeight="1" x14ac:dyDescent="0.25">
      <c r="A12" s="12" t="s">
        <v>20</v>
      </c>
      <c r="B12" s="3">
        <v>48.57</v>
      </c>
      <c r="C12" s="4">
        <v>0.58399999999999996</v>
      </c>
      <c r="D12" s="2">
        <v>30.36</v>
      </c>
      <c r="E12" s="3">
        <v>51.47</v>
      </c>
      <c r="F12" s="3">
        <v>1749.6</v>
      </c>
      <c r="G12" s="3">
        <v>5745.48</v>
      </c>
      <c r="H12" s="3">
        <v>2070.86</v>
      </c>
      <c r="I12" s="3">
        <v>17673.099999999999</v>
      </c>
      <c r="J12" s="3">
        <v>16839.759999999998</v>
      </c>
      <c r="K12" s="3">
        <v>2319.64</v>
      </c>
      <c r="L12" s="2">
        <v>36452.379999999997</v>
      </c>
      <c r="M12" s="3">
        <v>26059.47</v>
      </c>
    </row>
    <row r="13" spans="1:13" ht="18.75" customHeight="1" x14ac:dyDescent="0.25">
      <c r="A13" s="12" t="s">
        <v>21</v>
      </c>
      <c r="B13" s="6">
        <v>48.06</v>
      </c>
      <c r="C13" s="6">
        <v>0.56699999999999995</v>
      </c>
      <c r="D13" s="6">
        <v>28.83</v>
      </c>
      <c r="E13" s="6">
        <v>55.49</v>
      </c>
      <c r="F13" s="7">
        <v>1718.83</v>
      </c>
      <c r="G13" s="7">
        <v>5742.89</v>
      </c>
      <c r="H13" s="7">
        <v>2184.3000000000002</v>
      </c>
      <c r="I13" s="3">
        <v>17113.48</v>
      </c>
      <c r="J13" s="7">
        <v>16603.04</v>
      </c>
      <c r="K13" s="7">
        <v>2445.59</v>
      </c>
      <c r="L13" s="8">
        <v>35423.910000000003</v>
      </c>
      <c r="M13" s="3">
        <v>23506.61</v>
      </c>
    </row>
    <row r="14" spans="1:13" ht="18.75" customHeight="1" x14ac:dyDescent="0.25">
      <c r="A14" s="12" t="s">
        <v>22</v>
      </c>
      <c r="B14" s="3">
        <v>47.29</v>
      </c>
      <c r="C14" s="4">
        <v>0.55200000000000005</v>
      </c>
      <c r="D14" s="2">
        <v>29</v>
      </c>
      <c r="E14" s="3">
        <v>56.86</v>
      </c>
      <c r="F14" s="3">
        <v>1772.31</v>
      </c>
      <c r="G14" s="2">
        <v>5859.69</v>
      </c>
      <c r="H14" s="3">
        <v>2031.9</v>
      </c>
      <c r="I14" s="3">
        <v>15199.52</v>
      </c>
      <c r="J14" s="3">
        <v>16369.29</v>
      </c>
      <c r="K14" s="3">
        <v>2432.9499999999998</v>
      </c>
      <c r="L14" s="3">
        <v>35500</v>
      </c>
      <c r="M14" s="3">
        <v>19685.02</v>
      </c>
    </row>
    <row r="15" spans="1:13" ht="24.75" customHeight="1" x14ac:dyDescent="0.25">
      <c r="A15" s="12" t="s">
        <v>23</v>
      </c>
      <c r="B15" s="3">
        <v>47.57</v>
      </c>
      <c r="C15" s="4">
        <v>0.55000000000000004</v>
      </c>
      <c r="D15" s="2">
        <v>29.7</v>
      </c>
      <c r="E15" s="3">
        <v>61.2</v>
      </c>
      <c r="F15" s="3">
        <v>1770.4</v>
      </c>
      <c r="G15" s="3">
        <v>6062.43</v>
      </c>
      <c r="H15" s="3">
        <v>1899.25</v>
      </c>
      <c r="I15" s="2">
        <v>13800.5</v>
      </c>
      <c r="J15" s="3">
        <v>17093.25</v>
      </c>
      <c r="K15" s="3">
        <v>2274.0300000000002</v>
      </c>
      <c r="L15" s="3">
        <v>33800</v>
      </c>
      <c r="M15" s="3">
        <v>20277.53</v>
      </c>
    </row>
    <row r="16" spans="1:13" ht="51.75" customHeight="1" x14ac:dyDescent="0.25">
      <c r="A16" s="13" t="s">
        <v>24</v>
      </c>
      <c r="B16" s="3">
        <f t="shared" ref="B16:L16" si="0">AVERAGE(B4:B15)</f>
        <v>44.771666666666668</v>
      </c>
      <c r="C16" s="4">
        <f t="shared" si="0"/>
        <v>0.52066666666666672</v>
      </c>
      <c r="D16" s="3">
        <f t="shared" si="0"/>
        <v>27.583333333333332</v>
      </c>
      <c r="E16" s="3">
        <f t="shared" si="0"/>
        <v>49.105000000000011</v>
      </c>
      <c r="F16" s="3">
        <f t="shared" si="0"/>
        <v>1791.7475000000004</v>
      </c>
      <c r="G16" s="3">
        <f t="shared" si="0"/>
        <v>6005.1166666666659</v>
      </c>
      <c r="H16" s="3">
        <f t="shared" si="0"/>
        <v>1997.6575</v>
      </c>
      <c r="I16" s="3">
        <f t="shared" ref="I16" si="1">AVERAGE(I4:I15)</f>
        <v>13906.955833333333</v>
      </c>
      <c r="J16" s="3">
        <f t="shared" si="0"/>
        <v>18671.439166666667</v>
      </c>
      <c r="K16" s="3">
        <f t="shared" si="0"/>
        <v>2549.2399999999998</v>
      </c>
      <c r="L16" s="3">
        <f t="shared" si="0"/>
        <v>33327.588333333326</v>
      </c>
      <c r="M16" s="10">
        <f>AVERAGE(M4:M15)</f>
        <v>25014.866666666669</v>
      </c>
    </row>
    <row r="17" spans="1:13" ht="50.25" customHeight="1" x14ac:dyDescent="0.25">
      <c r="M17" s="9"/>
    </row>
    <row r="18" spans="1:13" ht="50.25" customHeight="1" x14ac:dyDescent="0.25">
      <c r="A18" s="1" t="s">
        <v>27</v>
      </c>
    </row>
    <row r="19" spans="1:13" ht="8.25" customHeight="1" x14ac:dyDescent="0.25"/>
    <row r="20" spans="1:13" ht="24.75" customHeight="1" x14ac:dyDescent="0.25">
      <c r="A20" s="1" t="s">
        <v>28</v>
      </c>
    </row>
  </sheetData>
  <mergeCells count="1">
    <mergeCell ref="A2:M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20" zoomScaleNormal="120" workbookViewId="0">
      <selection activeCell="Q13" sqref="Q13"/>
    </sheetView>
  </sheetViews>
  <sheetFormatPr defaultRowHeight="13.5" x14ac:dyDescent="0.25"/>
  <cols>
    <col min="1" max="1" width="15" style="1" customWidth="1"/>
    <col min="2" max="13" width="11.2851562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x14ac:dyDescent="0.25">
      <c r="M1" s="1" t="s">
        <v>31</v>
      </c>
    </row>
    <row r="2" spans="1:13" ht="50.25" customHeight="1" x14ac:dyDescent="0.2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60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11</v>
      </c>
      <c r="J3" s="11" t="s">
        <v>8</v>
      </c>
      <c r="K3" s="11" t="s">
        <v>9</v>
      </c>
      <c r="L3" s="11" t="s">
        <v>10</v>
      </c>
      <c r="M3" s="11" t="s">
        <v>26</v>
      </c>
    </row>
    <row r="4" spans="1:13" ht="18.75" customHeight="1" x14ac:dyDescent="0.25">
      <c r="A4" s="12" t="s">
        <v>12</v>
      </c>
      <c r="B4" s="3">
        <v>50.21</v>
      </c>
      <c r="C4" s="4">
        <v>0.57799999999999996</v>
      </c>
      <c r="D4" s="3">
        <v>31.76</v>
      </c>
      <c r="E4" s="3">
        <v>72.11</v>
      </c>
      <c r="F4" s="3">
        <v>1771.73</v>
      </c>
      <c r="G4" s="3">
        <v>6049.2</v>
      </c>
      <c r="H4" s="3">
        <v>1925.16</v>
      </c>
      <c r="I4" s="3">
        <v>13552.95</v>
      </c>
      <c r="J4" s="3">
        <v>17071.14</v>
      </c>
      <c r="K4" s="3">
        <v>2357.27</v>
      </c>
      <c r="L4" s="3">
        <v>32397.73</v>
      </c>
      <c r="M4" s="3">
        <v>21790.75</v>
      </c>
    </row>
    <row r="5" spans="1:13" ht="18.75" customHeight="1" x14ac:dyDescent="0.25">
      <c r="A5" s="12" t="s">
        <v>13</v>
      </c>
      <c r="B5" s="3">
        <v>51.38</v>
      </c>
      <c r="C5" s="4">
        <v>0.57599999999999996</v>
      </c>
      <c r="D5" s="3">
        <v>30.96</v>
      </c>
      <c r="E5" s="3">
        <v>81.290000000000006</v>
      </c>
      <c r="F5" s="3">
        <v>1685.85</v>
      </c>
      <c r="G5" s="3">
        <v>5686.45</v>
      </c>
      <c r="H5" s="3">
        <v>1872.3</v>
      </c>
      <c r="I5" s="3">
        <v>12743.5</v>
      </c>
      <c r="J5" s="3">
        <v>16456.5</v>
      </c>
      <c r="K5" s="3">
        <v>2120.48</v>
      </c>
      <c r="L5" s="3">
        <v>33712.5</v>
      </c>
      <c r="M5" s="3">
        <v>22544.05</v>
      </c>
    </row>
    <row r="6" spans="1:13" ht="18.75" customHeight="1" x14ac:dyDescent="0.25">
      <c r="A6" s="12" t="s">
        <v>14</v>
      </c>
      <c r="B6" s="3">
        <v>51.21</v>
      </c>
      <c r="C6" s="4">
        <v>0.48</v>
      </c>
      <c r="D6" s="3">
        <v>24.51</v>
      </c>
      <c r="E6" s="3">
        <v>68.19</v>
      </c>
      <c r="F6" s="3">
        <v>1611.14</v>
      </c>
      <c r="G6" s="3">
        <v>5178.68</v>
      </c>
      <c r="H6" s="3">
        <v>1744.64</v>
      </c>
      <c r="I6" s="3">
        <v>11873</v>
      </c>
      <c r="J6" s="3">
        <v>15321.41</v>
      </c>
      <c r="K6" s="3">
        <v>1905.61</v>
      </c>
      <c r="L6" s="3">
        <v>30613.64</v>
      </c>
      <c r="M6" s="3">
        <v>19455.939999999999</v>
      </c>
    </row>
    <row r="7" spans="1:13" ht="18.75" customHeight="1" x14ac:dyDescent="0.25">
      <c r="A7" s="12" t="s">
        <v>15</v>
      </c>
      <c r="B7" s="3">
        <v>54.06</v>
      </c>
      <c r="C7" s="4">
        <v>0.48299999999999998</v>
      </c>
      <c r="D7" s="2">
        <v>24.31</v>
      </c>
      <c r="E7" s="3">
        <v>67.430000000000007</v>
      </c>
      <c r="F7" s="3">
        <v>1457.15</v>
      </c>
      <c r="G7" s="3">
        <v>5048.25</v>
      </c>
      <c r="H7" s="3">
        <v>1651.5250000000001</v>
      </c>
      <c r="I7" s="3">
        <v>11753.2</v>
      </c>
      <c r="J7" s="3">
        <v>15039.35</v>
      </c>
      <c r="K7" s="3">
        <v>1894.075</v>
      </c>
      <c r="L7" s="3">
        <v>29500</v>
      </c>
      <c r="M7" s="10">
        <v>18449.34</v>
      </c>
    </row>
    <row r="8" spans="1:13" ht="18.75" customHeight="1" x14ac:dyDescent="0.25">
      <c r="A8" s="12" t="s">
        <v>16</v>
      </c>
      <c r="B8" s="3">
        <v>55.17</v>
      </c>
      <c r="C8" s="5">
        <v>0.52200000000000002</v>
      </c>
      <c r="D8" s="3">
        <v>25.54</v>
      </c>
      <c r="E8" s="3">
        <v>61.2</v>
      </c>
      <c r="F8" s="3">
        <v>1459.79</v>
      </c>
      <c r="G8" s="3">
        <v>5233.82</v>
      </c>
      <c r="H8" s="3">
        <v>1618.16</v>
      </c>
      <c r="I8" s="2">
        <v>12135.32</v>
      </c>
      <c r="J8" s="3">
        <v>15408.53</v>
      </c>
      <c r="K8" s="3">
        <v>1963.39</v>
      </c>
      <c r="L8" s="3">
        <v>29500</v>
      </c>
      <c r="M8" s="3">
        <v>19308.37</v>
      </c>
    </row>
    <row r="9" spans="1:13" ht="18.75" customHeight="1" x14ac:dyDescent="0.25">
      <c r="A9" s="12" t="s">
        <v>17</v>
      </c>
      <c r="B9" s="3">
        <v>55.72</v>
      </c>
      <c r="C9" s="4">
        <v>0.56999999999999995</v>
      </c>
      <c r="D9" s="2">
        <v>26.41</v>
      </c>
      <c r="E9" s="3">
        <v>61.82</v>
      </c>
      <c r="F9" s="3">
        <v>1564.02</v>
      </c>
      <c r="G9" s="3">
        <v>5742.39</v>
      </c>
      <c r="H9" s="3">
        <v>1739.86</v>
      </c>
      <c r="I9" s="3">
        <v>29102.27</v>
      </c>
      <c r="J9" s="3">
        <v>12703.27</v>
      </c>
      <c r="K9" s="3">
        <v>16806.27</v>
      </c>
      <c r="L9" s="3">
        <v>2020.61</v>
      </c>
      <c r="M9" s="3">
        <v>17645.37</v>
      </c>
    </row>
    <row r="10" spans="1:13" ht="18.75" customHeight="1" x14ac:dyDescent="0.25">
      <c r="A10" s="12" t="s">
        <v>18</v>
      </c>
      <c r="B10" s="3">
        <v>59.22</v>
      </c>
      <c r="C10" s="4">
        <v>0.65600000000000003</v>
      </c>
      <c r="D10" s="3">
        <v>27.72</v>
      </c>
      <c r="E10" s="3">
        <v>65.52</v>
      </c>
      <c r="F10" s="3">
        <v>1639.35</v>
      </c>
      <c r="G10" s="3">
        <v>6353.76</v>
      </c>
      <c r="H10" s="3">
        <v>1812.15</v>
      </c>
      <c r="I10" s="3">
        <v>28556.52</v>
      </c>
      <c r="J10" s="3">
        <v>13341.35</v>
      </c>
      <c r="K10" s="3">
        <v>17452.96</v>
      </c>
      <c r="L10" s="1">
        <v>2162.2399999999998</v>
      </c>
      <c r="M10" s="3">
        <v>15832.6</v>
      </c>
    </row>
    <row r="11" spans="1:13" ht="18.75" customHeight="1" x14ac:dyDescent="0.25">
      <c r="A11" s="12" t="s">
        <v>19</v>
      </c>
      <c r="B11" s="3">
        <v>63.33</v>
      </c>
      <c r="C11" s="4">
        <v>0.86499999999999999</v>
      </c>
      <c r="D11" s="2">
        <v>30.26</v>
      </c>
      <c r="E11" s="3">
        <v>69.73</v>
      </c>
      <c r="F11" s="3">
        <v>1733.9</v>
      </c>
      <c r="G11" s="3">
        <v>6496.7</v>
      </c>
      <c r="H11" s="3">
        <v>1935.2</v>
      </c>
      <c r="I11" s="3">
        <v>32905</v>
      </c>
      <c r="J11" s="3">
        <v>14486.85</v>
      </c>
      <c r="K11" s="3">
        <v>17671.900000000001</v>
      </c>
      <c r="L11" s="2">
        <v>2406.83</v>
      </c>
      <c r="M11" s="3">
        <v>16861.23</v>
      </c>
    </row>
    <row r="12" spans="1:13" ht="18.75" customHeight="1" x14ac:dyDescent="0.25">
      <c r="A12" s="12" t="s">
        <v>20</v>
      </c>
      <c r="B12" s="3">
        <v>61.82</v>
      </c>
      <c r="C12" s="4">
        <v>0.83199999999999996</v>
      </c>
      <c r="D12" s="2">
        <v>29.21</v>
      </c>
      <c r="E12" s="3">
        <v>73.8</v>
      </c>
      <c r="F12" s="3">
        <v>1745.34</v>
      </c>
      <c r="G12" s="3">
        <v>6712.41</v>
      </c>
      <c r="H12" s="3">
        <v>1881.36</v>
      </c>
      <c r="I12" s="3">
        <v>33481.589999999997</v>
      </c>
      <c r="J12" s="3">
        <v>14866.27</v>
      </c>
      <c r="K12" s="3">
        <v>17945.95</v>
      </c>
      <c r="L12" s="2">
        <v>2450.5</v>
      </c>
      <c r="M12" s="3">
        <v>18270.93</v>
      </c>
    </row>
    <row r="13" spans="1:13" ht="18.75" customHeight="1" x14ac:dyDescent="0.25">
      <c r="A13" s="12" t="s">
        <v>21</v>
      </c>
      <c r="B13" s="6">
        <v>61.13</v>
      </c>
      <c r="C13" s="6">
        <v>0.78</v>
      </c>
      <c r="D13" s="6">
        <v>28.17</v>
      </c>
      <c r="E13" s="6">
        <v>75.52</v>
      </c>
      <c r="F13" s="7">
        <v>1802.82</v>
      </c>
      <c r="G13" s="7">
        <v>6702.77</v>
      </c>
      <c r="H13" s="7">
        <v>1777.07</v>
      </c>
      <c r="I13" s="3">
        <v>33227.949999999997</v>
      </c>
      <c r="J13" s="7">
        <v>15219.36</v>
      </c>
      <c r="K13" s="7">
        <v>18154.09</v>
      </c>
      <c r="L13" s="8">
        <v>2441.5500000000002</v>
      </c>
      <c r="M13" s="3">
        <v>18988.990000000002</v>
      </c>
    </row>
    <row r="14" spans="1:13" ht="18.75" customHeight="1" x14ac:dyDescent="0.25">
      <c r="A14" s="12" t="s">
        <v>22</v>
      </c>
      <c r="B14" s="3">
        <v>60.01</v>
      </c>
      <c r="C14" s="4">
        <v>0.77300000000000002</v>
      </c>
      <c r="D14" s="2">
        <v>29.39</v>
      </c>
      <c r="E14" s="3">
        <v>75.650000000000006</v>
      </c>
      <c r="F14" s="3">
        <v>1932.12</v>
      </c>
      <c r="G14" s="2">
        <v>7063.43</v>
      </c>
      <c r="H14" s="3">
        <v>1914.48</v>
      </c>
      <c r="I14" s="3">
        <v>32238.33</v>
      </c>
      <c r="J14" s="3">
        <v>15796.05</v>
      </c>
      <c r="K14" s="3">
        <v>18567.900000000001</v>
      </c>
      <c r="L14" s="3">
        <v>2669.69</v>
      </c>
      <c r="M14" s="3">
        <v>19997.8</v>
      </c>
    </row>
    <row r="15" spans="1:13" ht="21.75" customHeight="1" x14ac:dyDescent="0.25">
      <c r="A15" s="12" t="s">
        <v>23</v>
      </c>
      <c r="B15" s="3">
        <v>59.629120805515761</v>
      </c>
      <c r="C15" s="4">
        <v>0.8</v>
      </c>
      <c r="D15" s="2">
        <v>33.01</v>
      </c>
      <c r="E15" s="3">
        <v>75.349999999999994</v>
      </c>
      <c r="F15" s="3">
        <v>2017.9</v>
      </c>
      <c r="G15" s="3">
        <v>7755.24</v>
      </c>
      <c r="H15" s="3">
        <v>2018.6</v>
      </c>
      <c r="I15" s="2">
        <v>31890.71</v>
      </c>
      <c r="J15" s="3">
        <v>16807.05</v>
      </c>
      <c r="K15" s="3">
        <v>19727.330000000002</v>
      </c>
      <c r="L15" s="3">
        <v>2782.36</v>
      </c>
      <c r="M15" s="3">
        <v>20561.669999999998</v>
      </c>
    </row>
    <row r="16" spans="1:13" ht="45" customHeight="1" x14ac:dyDescent="0.25">
      <c r="A16" s="13" t="s">
        <v>24</v>
      </c>
      <c r="B16" s="14">
        <f t="shared" ref="B16:L16" si="0">AVERAGE(B4:B15)</f>
        <v>56.907426733792981</v>
      </c>
      <c r="C16" s="15">
        <f t="shared" si="0"/>
        <v>0.6595833333333333</v>
      </c>
      <c r="D16" s="14">
        <f t="shared" si="0"/>
        <v>28.4375</v>
      </c>
      <c r="E16" s="14">
        <f t="shared" si="0"/>
        <v>70.634166666666658</v>
      </c>
      <c r="F16" s="14">
        <f t="shared" si="0"/>
        <v>1701.7591666666667</v>
      </c>
      <c r="G16" s="14">
        <f t="shared" si="0"/>
        <v>6168.5916666666681</v>
      </c>
      <c r="H16" s="14">
        <f t="shared" si="0"/>
        <v>1824.20875</v>
      </c>
      <c r="I16" s="14">
        <f t="shared" ref="I16" si="1">AVERAGE(I4:I15)</f>
        <v>23621.695000000003</v>
      </c>
      <c r="J16" s="14">
        <f t="shared" si="0"/>
        <v>15209.760833333334</v>
      </c>
      <c r="K16" s="14">
        <f t="shared" si="0"/>
        <v>11380.602083333331</v>
      </c>
      <c r="L16" s="14">
        <f t="shared" si="0"/>
        <v>14388.137499999995</v>
      </c>
      <c r="M16" s="14">
        <f>AVERAGE(M4:M15)</f>
        <v>19142.25333333333</v>
      </c>
    </row>
    <row r="17" spans="1:13" ht="50.25" customHeight="1" x14ac:dyDescent="0.25">
      <c r="M17" s="9"/>
    </row>
    <row r="18" spans="1:13" ht="50.25" customHeight="1" x14ac:dyDescent="0.25">
      <c r="A18" s="1" t="s">
        <v>27</v>
      </c>
    </row>
    <row r="19" spans="1:13" ht="8.25" customHeight="1" x14ac:dyDescent="0.25"/>
    <row r="20" spans="1:13" ht="24.75" customHeight="1" x14ac:dyDescent="0.25">
      <c r="A20" s="1" t="s">
        <v>28</v>
      </c>
    </row>
    <row r="21" spans="1:13" ht="50.25" customHeight="1" x14ac:dyDescent="0.25"/>
    <row r="22" spans="1:13" ht="31.5" customHeight="1" x14ac:dyDescent="0.25"/>
    <row r="23" spans="1:13" ht="24.75" customHeight="1" x14ac:dyDescent="0.25"/>
  </sheetData>
  <mergeCells count="1">
    <mergeCell ref="A2:M2"/>
  </mergeCells>
  <pageMargins left="0.7" right="0" top="0.75" bottom="0.75" header="0.3" footer="0.3"/>
  <pageSetup scale="8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40" zoomScaleNormal="140" zoomScaleSheetLayoutView="106" workbookViewId="0">
      <selection activeCell="C18" sqref="C18"/>
    </sheetView>
  </sheetViews>
  <sheetFormatPr defaultRowHeight="13.5" x14ac:dyDescent="0.25"/>
  <cols>
    <col min="1" max="1" width="15" style="1" customWidth="1"/>
    <col min="2" max="13" width="11.2851562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x14ac:dyDescent="0.25">
      <c r="M1" s="1" t="s">
        <v>32</v>
      </c>
    </row>
    <row r="2" spans="1:13" ht="50.25" customHeight="1" x14ac:dyDescent="0.2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60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11</v>
      </c>
      <c r="J3" s="11" t="s">
        <v>8</v>
      </c>
      <c r="K3" s="11" t="s">
        <v>9</v>
      </c>
      <c r="L3" s="11" t="s">
        <v>10</v>
      </c>
      <c r="M3" s="11" t="s">
        <v>26</v>
      </c>
    </row>
    <row r="4" spans="1:13" ht="18.75" customHeight="1" x14ac:dyDescent="0.25">
      <c r="A4" s="12" t="s">
        <v>12</v>
      </c>
      <c r="B4" s="3">
        <v>60.07</v>
      </c>
      <c r="C4" s="4">
        <v>0.83299999999999996</v>
      </c>
      <c r="D4" s="3">
        <v>35.049999999999997</v>
      </c>
      <c r="E4" s="3">
        <v>76.430000000000007</v>
      </c>
      <c r="F4" s="3">
        <v>2003.8</v>
      </c>
      <c r="G4" s="3">
        <v>7970.5</v>
      </c>
      <c r="H4" s="3">
        <v>2014.93</v>
      </c>
      <c r="I4" s="3">
        <v>17847.599999999999</v>
      </c>
      <c r="J4" s="3">
        <v>21955.45</v>
      </c>
      <c r="K4" s="3">
        <v>2707.7</v>
      </c>
      <c r="L4" s="3">
        <v>37691.5</v>
      </c>
      <c r="M4" s="3">
        <v>22502.2</v>
      </c>
    </row>
    <row r="5" spans="1:13" ht="18.75" customHeight="1" x14ac:dyDescent="0.25">
      <c r="A5" s="12" t="s">
        <v>13</v>
      </c>
      <c r="B5" s="3">
        <v>58.23</v>
      </c>
      <c r="C5" s="4">
        <v>0.879</v>
      </c>
      <c r="D5" s="3">
        <v>38.799999999999997</v>
      </c>
      <c r="E5" s="3">
        <v>75.459999999999994</v>
      </c>
      <c r="F5" s="3">
        <v>2079.6</v>
      </c>
      <c r="G5" s="3">
        <v>8460.25</v>
      </c>
      <c r="H5" s="3">
        <v>2085.75</v>
      </c>
      <c r="I5" s="3">
        <v>18568.05</v>
      </c>
      <c r="J5" s="3">
        <v>26717.3</v>
      </c>
      <c r="K5" s="3">
        <v>2743.2</v>
      </c>
      <c r="L5" s="3">
        <v>47291.25</v>
      </c>
      <c r="M5" s="3">
        <v>26251.1</v>
      </c>
    </row>
    <row r="6" spans="1:13" ht="18.75" customHeight="1" x14ac:dyDescent="0.25">
      <c r="A6" s="12" t="s">
        <v>14</v>
      </c>
      <c r="B6" s="3">
        <v>55.3</v>
      </c>
      <c r="C6" s="4">
        <v>0.82299999999999995</v>
      </c>
      <c r="D6" s="3">
        <v>37.96</v>
      </c>
      <c r="E6" s="3">
        <v>79.52</v>
      </c>
      <c r="F6" s="3">
        <v>2191.59</v>
      </c>
      <c r="G6" s="3">
        <v>9004.98</v>
      </c>
      <c r="H6" s="3">
        <v>1960.76</v>
      </c>
      <c r="I6" s="3">
        <v>16460.740000000002</v>
      </c>
      <c r="J6" s="3">
        <v>27396.3</v>
      </c>
      <c r="K6" s="3">
        <v>2791.65</v>
      </c>
      <c r="L6" s="3">
        <v>52466.52</v>
      </c>
      <c r="M6" s="3">
        <v>25876.65</v>
      </c>
    </row>
    <row r="7" spans="1:13" ht="18.75" customHeight="1" x14ac:dyDescent="0.25">
      <c r="A7" s="12" t="s">
        <v>15</v>
      </c>
      <c r="B7" s="3">
        <v>56.59</v>
      </c>
      <c r="C7" s="4">
        <v>0.82399999999999995</v>
      </c>
      <c r="D7" s="2">
        <v>38.85</v>
      </c>
      <c r="E7" s="3">
        <v>89.26</v>
      </c>
      <c r="F7" s="3">
        <v>2323.75</v>
      </c>
      <c r="G7" s="3">
        <v>9335.5499999999993</v>
      </c>
      <c r="H7" s="3">
        <v>2006.33</v>
      </c>
      <c r="I7" s="3">
        <v>16480.7</v>
      </c>
      <c r="J7" s="3">
        <v>28508.1</v>
      </c>
      <c r="K7" s="3">
        <v>2827.35</v>
      </c>
      <c r="L7" s="3">
        <v>48988.25</v>
      </c>
      <c r="M7" s="10">
        <v>24623.35</v>
      </c>
    </row>
    <row r="8" spans="1:13" ht="18.75" customHeight="1" x14ac:dyDescent="0.25">
      <c r="A8" s="12" t="s">
        <v>16</v>
      </c>
      <c r="B8" s="3">
        <v>59.49</v>
      </c>
      <c r="C8" s="4">
        <v>0.88300000000000001</v>
      </c>
      <c r="D8" s="3">
        <v>39.090000000000003</v>
      </c>
      <c r="E8" s="3">
        <v>92.52</v>
      </c>
      <c r="F8" s="3">
        <v>2433.84</v>
      </c>
      <c r="G8" s="3">
        <v>10183.969999999999</v>
      </c>
      <c r="H8" s="3">
        <v>2185.92</v>
      </c>
      <c r="I8" s="2">
        <v>17605.740000000002</v>
      </c>
      <c r="J8" s="3">
        <v>32524.26</v>
      </c>
      <c r="K8" s="3">
        <v>2970.29</v>
      </c>
      <c r="L8" s="3">
        <v>44248.160000000003</v>
      </c>
      <c r="M8" s="3">
        <v>29127.75</v>
      </c>
    </row>
    <row r="9" spans="1:13" ht="18.75" customHeight="1" x14ac:dyDescent="0.25">
      <c r="A9" s="12" t="s">
        <v>17</v>
      </c>
      <c r="B9" s="3">
        <v>59.01</v>
      </c>
      <c r="C9" s="4">
        <v>0.86699999999999999</v>
      </c>
      <c r="D9" s="2">
        <v>36.159999999999997</v>
      </c>
      <c r="E9" s="3">
        <v>87.51</v>
      </c>
      <c r="F9" s="3">
        <v>2439.09</v>
      </c>
      <c r="G9" s="3">
        <v>9612.43</v>
      </c>
      <c r="H9" s="3">
        <v>2188.98</v>
      </c>
      <c r="I9" s="3">
        <v>17943.23</v>
      </c>
      <c r="J9" s="3">
        <v>32677.73</v>
      </c>
      <c r="K9" s="3">
        <v>2950.07</v>
      </c>
      <c r="L9" s="3">
        <v>44127.27</v>
      </c>
      <c r="M9" s="3">
        <v>39944.93</v>
      </c>
    </row>
    <row r="10" spans="1:13" ht="18.75" customHeight="1" x14ac:dyDescent="0.25">
      <c r="A10" s="12" t="s">
        <v>18</v>
      </c>
      <c r="B10" s="3">
        <v>58.08</v>
      </c>
      <c r="C10" s="4">
        <v>0.82799999999999996</v>
      </c>
      <c r="D10" s="3">
        <v>34.979999999999997</v>
      </c>
      <c r="E10" s="3">
        <v>87.85</v>
      </c>
      <c r="F10" s="3">
        <v>2491.9499999999998</v>
      </c>
      <c r="G10" s="3">
        <v>9433.59</v>
      </c>
      <c r="H10" s="3">
        <v>2336.98</v>
      </c>
      <c r="I10" s="3">
        <v>18817.05</v>
      </c>
      <c r="J10" s="3">
        <v>34183</v>
      </c>
      <c r="K10" s="3">
        <v>2942.98</v>
      </c>
      <c r="L10" s="1">
        <v>51555.68</v>
      </c>
      <c r="M10" s="3">
        <v>40374.449999999997</v>
      </c>
    </row>
    <row r="11" spans="1:13" ht="18.75" customHeight="1" x14ac:dyDescent="0.25">
      <c r="A11" s="12" t="s">
        <v>19</v>
      </c>
      <c r="B11" s="3">
        <v>57.36</v>
      </c>
      <c r="C11" s="4">
        <v>0.77200000000000002</v>
      </c>
      <c r="D11" s="2">
        <v>32.43</v>
      </c>
      <c r="E11" s="3">
        <v>81.709999999999994</v>
      </c>
      <c r="F11" s="3">
        <v>2610.64</v>
      </c>
      <c r="G11" s="3">
        <v>9357.19</v>
      </c>
      <c r="H11" s="3">
        <v>2428.52</v>
      </c>
      <c r="I11" s="3">
        <v>19160.43</v>
      </c>
      <c r="J11" s="3">
        <v>35252.620000000003</v>
      </c>
      <c r="K11" s="3">
        <v>2988.9</v>
      </c>
      <c r="L11" s="2">
        <v>51729.52</v>
      </c>
      <c r="M11" s="3">
        <v>42533.04</v>
      </c>
    </row>
    <row r="12" spans="1:13" ht="18.75" customHeight="1" x14ac:dyDescent="0.25">
      <c r="A12" s="12" t="s">
        <v>20</v>
      </c>
      <c r="B12" s="3">
        <v>57.2</v>
      </c>
      <c r="C12" s="4">
        <v>0.749</v>
      </c>
      <c r="D12" s="2">
        <v>31.37</v>
      </c>
      <c r="E12" s="3">
        <v>68.19</v>
      </c>
      <c r="F12" s="16">
        <v>2839.68</v>
      </c>
      <c r="G12" s="3">
        <v>9324.07</v>
      </c>
      <c r="H12" s="3">
        <v>2257.25</v>
      </c>
      <c r="I12" s="3">
        <v>19398.41</v>
      </c>
      <c r="J12" s="3">
        <v>35048.230000000003</v>
      </c>
      <c r="K12" s="3">
        <v>3042.02</v>
      </c>
      <c r="L12" s="2">
        <v>51712.27</v>
      </c>
      <c r="M12" s="3">
        <v>42971.37</v>
      </c>
    </row>
    <row r="13" spans="1:13" ht="18.75" customHeight="1" x14ac:dyDescent="0.25">
      <c r="A13" s="12" t="s">
        <v>21</v>
      </c>
      <c r="B13" s="3">
        <v>57.09</v>
      </c>
      <c r="C13" s="4">
        <v>0.749</v>
      </c>
      <c r="D13" s="3">
        <v>32.700000000000003</v>
      </c>
      <c r="E13" s="3">
        <v>64.84</v>
      </c>
      <c r="F13" s="3">
        <v>2955.17</v>
      </c>
      <c r="G13" s="3">
        <v>9778.5</v>
      </c>
      <c r="H13" s="3">
        <v>2339.4499999999998</v>
      </c>
      <c r="I13" s="3">
        <v>19420.240000000002</v>
      </c>
      <c r="J13" s="3">
        <v>37962.379999999997</v>
      </c>
      <c r="K13" s="3">
        <v>3370.14</v>
      </c>
      <c r="L13" s="3">
        <v>54878.33</v>
      </c>
      <c r="M13" s="3">
        <v>42149.78</v>
      </c>
    </row>
    <row r="14" spans="1:13" ht="18.75" customHeight="1" x14ac:dyDescent="0.25">
      <c r="A14" s="12" t="s">
        <v>22</v>
      </c>
      <c r="B14" s="3">
        <v>58.52</v>
      </c>
      <c r="C14" s="4">
        <v>0.77800000000000002</v>
      </c>
      <c r="D14" s="2">
        <v>33.29</v>
      </c>
      <c r="E14" s="3">
        <v>64.47</v>
      </c>
      <c r="F14" s="3">
        <v>2641.41</v>
      </c>
      <c r="G14" s="2">
        <v>9765.48</v>
      </c>
      <c r="H14" s="3">
        <v>2347.5700000000002</v>
      </c>
      <c r="I14" s="3">
        <v>19964.32</v>
      </c>
      <c r="J14" s="3">
        <v>39332.730000000003</v>
      </c>
      <c r="K14" s="3">
        <v>3317.3</v>
      </c>
      <c r="L14" s="3">
        <v>60150.23</v>
      </c>
      <c r="M14" s="3">
        <v>41660.79</v>
      </c>
    </row>
    <row r="15" spans="1:13" ht="21.75" customHeight="1" x14ac:dyDescent="0.25">
      <c r="A15" s="12" t="s">
        <v>23</v>
      </c>
      <c r="B15" s="3">
        <v>57.48</v>
      </c>
      <c r="C15" s="4">
        <v>0.72199999999999998</v>
      </c>
      <c r="D15" s="3">
        <v>30.82</v>
      </c>
      <c r="E15" s="3">
        <v>57.71</v>
      </c>
      <c r="F15" s="3">
        <v>2695.36</v>
      </c>
      <c r="G15" s="3">
        <v>9550.31</v>
      </c>
      <c r="H15" s="3">
        <v>2304.79</v>
      </c>
      <c r="I15" s="3">
        <v>20070.240000000002</v>
      </c>
      <c r="J15" s="3">
        <v>39573.81</v>
      </c>
      <c r="K15" s="3">
        <v>3407.88</v>
      </c>
      <c r="L15" s="3">
        <v>69175.240000000005</v>
      </c>
      <c r="M15" s="3">
        <v>40991.199999999997</v>
      </c>
    </row>
    <row r="16" spans="1:13" ht="45" customHeight="1" x14ac:dyDescent="0.25">
      <c r="A16" s="13" t="s">
        <v>24</v>
      </c>
      <c r="B16" s="14">
        <f t="shared" ref="B16:L16" si="0">AVERAGE(B4:B15)</f>
        <v>57.868333333333339</v>
      </c>
      <c r="C16" s="14">
        <f t="shared" si="0"/>
        <v>0.80891666666666673</v>
      </c>
      <c r="D16" s="14">
        <f t="shared" si="0"/>
        <v>35.125</v>
      </c>
      <c r="E16" s="14">
        <f t="shared" si="0"/>
        <v>77.122500000000016</v>
      </c>
      <c r="F16" s="14">
        <f t="shared" si="0"/>
        <v>2475.4900000000002</v>
      </c>
      <c r="G16" s="14">
        <f t="shared" si="0"/>
        <v>9314.7349999999988</v>
      </c>
      <c r="H16" s="14">
        <f t="shared" si="0"/>
        <v>2204.7691666666665</v>
      </c>
      <c r="I16" s="14">
        <f t="shared" si="0"/>
        <v>18478.0625</v>
      </c>
      <c r="J16" s="14">
        <f t="shared" si="0"/>
        <v>32594.325833333332</v>
      </c>
      <c r="K16" s="14">
        <f t="shared" si="0"/>
        <v>3004.9566666666665</v>
      </c>
      <c r="L16" s="14">
        <f t="shared" si="0"/>
        <v>51167.851666666676</v>
      </c>
      <c r="M16" s="14">
        <f>AVERAGE(M4:M15)</f>
        <v>34917.217499999999</v>
      </c>
    </row>
    <row r="17" spans="1:13" ht="50.25" customHeight="1" x14ac:dyDescent="0.25">
      <c r="M17" s="9"/>
    </row>
    <row r="18" spans="1:13" ht="50.25" customHeight="1" x14ac:dyDescent="0.25">
      <c r="A18" s="1" t="s">
        <v>27</v>
      </c>
    </row>
    <row r="19" spans="1:13" ht="8.25" customHeight="1" x14ac:dyDescent="0.25"/>
    <row r="20" spans="1:13" ht="24.75" customHeight="1" x14ac:dyDescent="0.25">
      <c r="A20" s="1" t="s">
        <v>28</v>
      </c>
    </row>
    <row r="21" spans="1:13" ht="50.25" customHeight="1" x14ac:dyDescent="0.25"/>
    <row r="22" spans="1:13" ht="31.5" customHeight="1" x14ac:dyDescent="0.25"/>
    <row r="23" spans="1:13" ht="24.75" customHeight="1" x14ac:dyDescent="0.25"/>
  </sheetData>
  <mergeCells count="1">
    <mergeCell ref="A2:M2"/>
  </mergeCells>
  <pageMargins left="0.7" right="0.7" top="0.75" bottom="0.75" header="0.3" footer="0.3"/>
  <pageSetup paperSize="9" scale="87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23"/>
  <sheetViews>
    <sheetView zoomScale="120" zoomScaleNormal="120" workbookViewId="0">
      <selection sqref="A1:XFD1048576"/>
    </sheetView>
  </sheetViews>
  <sheetFormatPr defaultRowHeight="13.5" x14ac:dyDescent="0.25"/>
  <cols>
    <col min="1" max="1" width="15" style="1" customWidth="1"/>
    <col min="2" max="4" width="11.28515625" style="1" customWidth="1"/>
    <col min="5" max="5" width="13.140625" style="1" customWidth="1"/>
    <col min="6" max="12" width="11.28515625" style="1" customWidth="1"/>
    <col min="13" max="14" width="9.140625" style="1"/>
    <col min="15" max="15" width="12" style="1" customWidth="1"/>
    <col min="16" max="255" width="9.140625" style="1"/>
    <col min="256" max="256" width="15.42578125" style="1" customWidth="1"/>
    <col min="257" max="257" width="10.140625" style="1" customWidth="1"/>
    <col min="258" max="258" width="8.7109375" style="1" customWidth="1"/>
    <col min="259" max="259" width="10.42578125" style="1" customWidth="1"/>
    <col min="260" max="260" width="11.5703125" style="1" customWidth="1"/>
    <col min="261" max="261" width="9.5703125" style="1" customWidth="1"/>
    <col min="262" max="262" width="10.140625" style="1" customWidth="1"/>
    <col min="263" max="263" width="9.5703125" style="1" customWidth="1"/>
    <col min="264" max="264" width="10.42578125" style="1" customWidth="1"/>
    <col min="265" max="265" width="9.28515625" style="1" bestFit="1" customWidth="1"/>
    <col min="266" max="267" width="10.28515625" style="1" customWidth="1"/>
    <col min="268" max="268" width="11.7109375" style="1" customWidth="1"/>
    <col min="269" max="511" width="9.140625" style="1"/>
    <col min="512" max="512" width="15.42578125" style="1" customWidth="1"/>
    <col min="513" max="513" width="10.140625" style="1" customWidth="1"/>
    <col min="514" max="514" width="8.7109375" style="1" customWidth="1"/>
    <col min="515" max="515" width="10.42578125" style="1" customWidth="1"/>
    <col min="516" max="516" width="11.5703125" style="1" customWidth="1"/>
    <col min="517" max="517" width="9.5703125" style="1" customWidth="1"/>
    <col min="518" max="518" width="10.140625" style="1" customWidth="1"/>
    <col min="519" max="519" width="9.5703125" style="1" customWidth="1"/>
    <col min="520" max="520" width="10.42578125" style="1" customWidth="1"/>
    <col min="521" max="521" width="9.28515625" style="1" bestFit="1" customWidth="1"/>
    <col min="522" max="523" width="10.28515625" style="1" customWidth="1"/>
    <col min="524" max="524" width="11.7109375" style="1" customWidth="1"/>
    <col min="525" max="767" width="9.140625" style="1"/>
    <col min="768" max="768" width="15.42578125" style="1" customWidth="1"/>
    <col min="769" max="769" width="10.140625" style="1" customWidth="1"/>
    <col min="770" max="770" width="8.7109375" style="1" customWidth="1"/>
    <col min="771" max="771" width="10.42578125" style="1" customWidth="1"/>
    <col min="772" max="772" width="11.5703125" style="1" customWidth="1"/>
    <col min="773" max="773" width="9.5703125" style="1" customWidth="1"/>
    <col min="774" max="774" width="10.140625" style="1" customWidth="1"/>
    <col min="775" max="775" width="9.5703125" style="1" customWidth="1"/>
    <col min="776" max="776" width="10.42578125" style="1" customWidth="1"/>
    <col min="777" max="777" width="9.28515625" style="1" bestFit="1" customWidth="1"/>
    <col min="778" max="779" width="10.28515625" style="1" customWidth="1"/>
    <col min="780" max="780" width="11.7109375" style="1" customWidth="1"/>
    <col min="781" max="1023" width="9.140625" style="1"/>
    <col min="1024" max="1024" width="15.42578125" style="1" customWidth="1"/>
    <col min="1025" max="1025" width="10.140625" style="1" customWidth="1"/>
    <col min="1026" max="1026" width="8.7109375" style="1" customWidth="1"/>
    <col min="1027" max="1027" width="10.42578125" style="1" customWidth="1"/>
    <col min="1028" max="1028" width="11.5703125" style="1" customWidth="1"/>
    <col min="1029" max="1029" width="9.5703125" style="1" customWidth="1"/>
    <col min="1030" max="1030" width="10.140625" style="1" customWidth="1"/>
    <col min="1031" max="1031" width="9.5703125" style="1" customWidth="1"/>
    <col min="1032" max="1032" width="10.42578125" style="1" customWidth="1"/>
    <col min="1033" max="1033" width="9.28515625" style="1" bestFit="1" customWidth="1"/>
    <col min="1034" max="1035" width="10.28515625" style="1" customWidth="1"/>
    <col min="1036" max="1036" width="11.7109375" style="1" customWidth="1"/>
    <col min="1037" max="1279" width="9.140625" style="1"/>
    <col min="1280" max="1280" width="15.42578125" style="1" customWidth="1"/>
    <col min="1281" max="1281" width="10.140625" style="1" customWidth="1"/>
    <col min="1282" max="1282" width="8.7109375" style="1" customWidth="1"/>
    <col min="1283" max="1283" width="10.42578125" style="1" customWidth="1"/>
    <col min="1284" max="1284" width="11.5703125" style="1" customWidth="1"/>
    <col min="1285" max="1285" width="9.5703125" style="1" customWidth="1"/>
    <col min="1286" max="1286" width="10.140625" style="1" customWidth="1"/>
    <col min="1287" max="1287" width="9.5703125" style="1" customWidth="1"/>
    <col min="1288" max="1288" width="10.42578125" style="1" customWidth="1"/>
    <col min="1289" max="1289" width="9.28515625" style="1" bestFit="1" customWidth="1"/>
    <col min="1290" max="1291" width="10.28515625" style="1" customWidth="1"/>
    <col min="1292" max="1292" width="11.7109375" style="1" customWidth="1"/>
    <col min="1293" max="1535" width="9.140625" style="1"/>
    <col min="1536" max="1536" width="15.42578125" style="1" customWidth="1"/>
    <col min="1537" max="1537" width="10.140625" style="1" customWidth="1"/>
    <col min="1538" max="1538" width="8.7109375" style="1" customWidth="1"/>
    <col min="1539" max="1539" width="10.42578125" style="1" customWidth="1"/>
    <col min="1540" max="1540" width="11.5703125" style="1" customWidth="1"/>
    <col min="1541" max="1541" width="9.5703125" style="1" customWidth="1"/>
    <col min="1542" max="1542" width="10.140625" style="1" customWidth="1"/>
    <col min="1543" max="1543" width="9.5703125" style="1" customWidth="1"/>
    <col min="1544" max="1544" width="10.42578125" style="1" customWidth="1"/>
    <col min="1545" max="1545" width="9.28515625" style="1" bestFit="1" customWidth="1"/>
    <col min="1546" max="1547" width="10.28515625" style="1" customWidth="1"/>
    <col min="1548" max="1548" width="11.7109375" style="1" customWidth="1"/>
    <col min="1549" max="1791" width="9.140625" style="1"/>
    <col min="1792" max="1792" width="15.42578125" style="1" customWidth="1"/>
    <col min="1793" max="1793" width="10.140625" style="1" customWidth="1"/>
    <col min="1794" max="1794" width="8.7109375" style="1" customWidth="1"/>
    <col min="1795" max="1795" width="10.42578125" style="1" customWidth="1"/>
    <col min="1796" max="1796" width="11.5703125" style="1" customWidth="1"/>
    <col min="1797" max="1797" width="9.5703125" style="1" customWidth="1"/>
    <col min="1798" max="1798" width="10.140625" style="1" customWidth="1"/>
    <col min="1799" max="1799" width="9.5703125" style="1" customWidth="1"/>
    <col min="1800" max="1800" width="10.42578125" style="1" customWidth="1"/>
    <col min="1801" max="1801" width="9.28515625" style="1" bestFit="1" customWidth="1"/>
    <col min="1802" max="1803" width="10.28515625" style="1" customWidth="1"/>
    <col min="1804" max="1804" width="11.7109375" style="1" customWidth="1"/>
    <col min="1805" max="2047" width="9.140625" style="1"/>
    <col min="2048" max="2048" width="15.42578125" style="1" customWidth="1"/>
    <col min="2049" max="2049" width="10.140625" style="1" customWidth="1"/>
    <col min="2050" max="2050" width="8.7109375" style="1" customWidth="1"/>
    <col min="2051" max="2051" width="10.42578125" style="1" customWidth="1"/>
    <col min="2052" max="2052" width="11.5703125" style="1" customWidth="1"/>
    <col min="2053" max="2053" width="9.5703125" style="1" customWidth="1"/>
    <col min="2054" max="2054" width="10.140625" style="1" customWidth="1"/>
    <col min="2055" max="2055" width="9.5703125" style="1" customWidth="1"/>
    <col min="2056" max="2056" width="10.42578125" style="1" customWidth="1"/>
    <col min="2057" max="2057" width="9.28515625" style="1" bestFit="1" customWidth="1"/>
    <col min="2058" max="2059" width="10.28515625" style="1" customWidth="1"/>
    <col min="2060" max="2060" width="11.7109375" style="1" customWidth="1"/>
    <col min="2061" max="2303" width="9.140625" style="1"/>
    <col min="2304" max="2304" width="15.42578125" style="1" customWidth="1"/>
    <col min="2305" max="2305" width="10.140625" style="1" customWidth="1"/>
    <col min="2306" max="2306" width="8.7109375" style="1" customWidth="1"/>
    <col min="2307" max="2307" width="10.42578125" style="1" customWidth="1"/>
    <col min="2308" max="2308" width="11.5703125" style="1" customWidth="1"/>
    <col min="2309" max="2309" width="9.5703125" style="1" customWidth="1"/>
    <col min="2310" max="2310" width="10.140625" style="1" customWidth="1"/>
    <col min="2311" max="2311" width="9.5703125" style="1" customWidth="1"/>
    <col min="2312" max="2312" width="10.42578125" style="1" customWidth="1"/>
    <col min="2313" max="2313" width="9.28515625" style="1" bestFit="1" customWidth="1"/>
    <col min="2314" max="2315" width="10.28515625" style="1" customWidth="1"/>
    <col min="2316" max="2316" width="11.7109375" style="1" customWidth="1"/>
    <col min="2317" max="2559" width="9.140625" style="1"/>
    <col min="2560" max="2560" width="15.42578125" style="1" customWidth="1"/>
    <col min="2561" max="2561" width="10.140625" style="1" customWidth="1"/>
    <col min="2562" max="2562" width="8.7109375" style="1" customWidth="1"/>
    <col min="2563" max="2563" width="10.42578125" style="1" customWidth="1"/>
    <col min="2564" max="2564" width="11.5703125" style="1" customWidth="1"/>
    <col min="2565" max="2565" width="9.5703125" style="1" customWidth="1"/>
    <col min="2566" max="2566" width="10.140625" style="1" customWidth="1"/>
    <col min="2567" max="2567" width="9.5703125" style="1" customWidth="1"/>
    <col min="2568" max="2568" width="10.42578125" style="1" customWidth="1"/>
    <col min="2569" max="2569" width="9.28515625" style="1" bestFit="1" customWidth="1"/>
    <col min="2570" max="2571" width="10.28515625" style="1" customWidth="1"/>
    <col min="2572" max="2572" width="11.7109375" style="1" customWidth="1"/>
    <col min="2573" max="2815" width="9.140625" style="1"/>
    <col min="2816" max="2816" width="15.42578125" style="1" customWidth="1"/>
    <col min="2817" max="2817" width="10.140625" style="1" customWidth="1"/>
    <col min="2818" max="2818" width="8.7109375" style="1" customWidth="1"/>
    <col min="2819" max="2819" width="10.42578125" style="1" customWidth="1"/>
    <col min="2820" max="2820" width="11.5703125" style="1" customWidth="1"/>
    <col min="2821" max="2821" width="9.5703125" style="1" customWidth="1"/>
    <col min="2822" max="2822" width="10.140625" style="1" customWidth="1"/>
    <col min="2823" max="2823" width="9.5703125" style="1" customWidth="1"/>
    <col min="2824" max="2824" width="10.42578125" style="1" customWidth="1"/>
    <col min="2825" max="2825" width="9.28515625" style="1" bestFit="1" customWidth="1"/>
    <col min="2826" max="2827" width="10.28515625" style="1" customWidth="1"/>
    <col min="2828" max="2828" width="11.7109375" style="1" customWidth="1"/>
    <col min="2829" max="3071" width="9.140625" style="1"/>
    <col min="3072" max="3072" width="15.42578125" style="1" customWidth="1"/>
    <col min="3073" max="3073" width="10.140625" style="1" customWidth="1"/>
    <col min="3074" max="3074" width="8.7109375" style="1" customWidth="1"/>
    <col min="3075" max="3075" width="10.42578125" style="1" customWidth="1"/>
    <col min="3076" max="3076" width="11.5703125" style="1" customWidth="1"/>
    <col min="3077" max="3077" width="9.5703125" style="1" customWidth="1"/>
    <col min="3078" max="3078" width="10.140625" style="1" customWidth="1"/>
    <col min="3079" max="3079" width="9.5703125" style="1" customWidth="1"/>
    <col min="3080" max="3080" width="10.42578125" style="1" customWidth="1"/>
    <col min="3081" max="3081" width="9.28515625" style="1" bestFit="1" customWidth="1"/>
    <col min="3082" max="3083" width="10.28515625" style="1" customWidth="1"/>
    <col min="3084" max="3084" width="11.7109375" style="1" customWidth="1"/>
    <col min="3085" max="3327" width="9.140625" style="1"/>
    <col min="3328" max="3328" width="15.42578125" style="1" customWidth="1"/>
    <col min="3329" max="3329" width="10.140625" style="1" customWidth="1"/>
    <col min="3330" max="3330" width="8.7109375" style="1" customWidth="1"/>
    <col min="3331" max="3331" width="10.42578125" style="1" customWidth="1"/>
    <col min="3332" max="3332" width="11.5703125" style="1" customWidth="1"/>
    <col min="3333" max="3333" width="9.5703125" style="1" customWidth="1"/>
    <col min="3334" max="3334" width="10.140625" style="1" customWidth="1"/>
    <col min="3335" max="3335" width="9.5703125" style="1" customWidth="1"/>
    <col min="3336" max="3336" width="10.42578125" style="1" customWidth="1"/>
    <col min="3337" max="3337" width="9.28515625" style="1" bestFit="1" customWidth="1"/>
    <col min="3338" max="3339" width="10.28515625" style="1" customWidth="1"/>
    <col min="3340" max="3340" width="11.7109375" style="1" customWidth="1"/>
    <col min="3341" max="3583" width="9.140625" style="1"/>
    <col min="3584" max="3584" width="15.42578125" style="1" customWidth="1"/>
    <col min="3585" max="3585" width="10.140625" style="1" customWidth="1"/>
    <col min="3586" max="3586" width="8.7109375" style="1" customWidth="1"/>
    <col min="3587" max="3587" width="10.42578125" style="1" customWidth="1"/>
    <col min="3588" max="3588" width="11.5703125" style="1" customWidth="1"/>
    <col min="3589" max="3589" width="9.5703125" style="1" customWidth="1"/>
    <col min="3590" max="3590" width="10.140625" style="1" customWidth="1"/>
    <col min="3591" max="3591" width="9.5703125" style="1" customWidth="1"/>
    <col min="3592" max="3592" width="10.42578125" style="1" customWidth="1"/>
    <col min="3593" max="3593" width="9.28515625" style="1" bestFit="1" customWidth="1"/>
    <col min="3594" max="3595" width="10.28515625" style="1" customWidth="1"/>
    <col min="3596" max="3596" width="11.7109375" style="1" customWidth="1"/>
    <col min="3597" max="3839" width="9.140625" style="1"/>
    <col min="3840" max="3840" width="15.42578125" style="1" customWidth="1"/>
    <col min="3841" max="3841" width="10.140625" style="1" customWidth="1"/>
    <col min="3842" max="3842" width="8.7109375" style="1" customWidth="1"/>
    <col min="3843" max="3843" width="10.42578125" style="1" customWidth="1"/>
    <col min="3844" max="3844" width="11.5703125" style="1" customWidth="1"/>
    <col min="3845" max="3845" width="9.5703125" style="1" customWidth="1"/>
    <col min="3846" max="3846" width="10.140625" style="1" customWidth="1"/>
    <col min="3847" max="3847" width="9.5703125" style="1" customWidth="1"/>
    <col min="3848" max="3848" width="10.42578125" style="1" customWidth="1"/>
    <col min="3849" max="3849" width="9.28515625" style="1" bestFit="1" customWidth="1"/>
    <col min="3850" max="3851" width="10.28515625" style="1" customWidth="1"/>
    <col min="3852" max="3852" width="11.7109375" style="1" customWidth="1"/>
    <col min="3853" max="4095" width="9.140625" style="1"/>
    <col min="4096" max="4096" width="15.42578125" style="1" customWidth="1"/>
    <col min="4097" max="4097" width="10.140625" style="1" customWidth="1"/>
    <col min="4098" max="4098" width="8.7109375" style="1" customWidth="1"/>
    <col min="4099" max="4099" width="10.42578125" style="1" customWidth="1"/>
    <col min="4100" max="4100" width="11.5703125" style="1" customWidth="1"/>
    <col min="4101" max="4101" width="9.5703125" style="1" customWidth="1"/>
    <col min="4102" max="4102" width="10.140625" style="1" customWidth="1"/>
    <col min="4103" max="4103" width="9.5703125" style="1" customWidth="1"/>
    <col min="4104" max="4104" width="10.42578125" style="1" customWidth="1"/>
    <col min="4105" max="4105" width="9.28515625" style="1" bestFit="1" customWidth="1"/>
    <col min="4106" max="4107" width="10.28515625" style="1" customWidth="1"/>
    <col min="4108" max="4108" width="11.7109375" style="1" customWidth="1"/>
    <col min="4109" max="4351" width="9.140625" style="1"/>
    <col min="4352" max="4352" width="15.42578125" style="1" customWidth="1"/>
    <col min="4353" max="4353" width="10.140625" style="1" customWidth="1"/>
    <col min="4354" max="4354" width="8.7109375" style="1" customWidth="1"/>
    <col min="4355" max="4355" width="10.42578125" style="1" customWidth="1"/>
    <col min="4356" max="4356" width="11.5703125" style="1" customWidth="1"/>
    <col min="4357" max="4357" width="9.5703125" style="1" customWidth="1"/>
    <col min="4358" max="4358" width="10.140625" style="1" customWidth="1"/>
    <col min="4359" max="4359" width="9.5703125" style="1" customWidth="1"/>
    <col min="4360" max="4360" width="10.42578125" style="1" customWidth="1"/>
    <col min="4361" max="4361" width="9.28515625" style="1" bestFit="1" customWidth="1"/>
    <col min="4362" max="4363" width="10.28515625" style="1" customWidth="1"/>
    <col min="4364" max="4364" width="11.7109375" style="1" customWidth="1"/>
    <col min="4365" max="4607" width="9.140625" style="1"/>
    <col min="4608" max="4608" width="15.42578125" style="1" customWidth="1"/>
    <col min="4609" max="4609" width="10.140625" style="1" customWidth="1"/>
    <col min="4610" max="4610" width="8.7109375" style="1" customWidth="1"/>
    <col min="4611" max="4611" width="10.42578125" style="1" customWidth="1"/>
    <col min="4612" max="4612" width="11.5703125" style="1" customWidth="1"/>
    <col min="4613" max="4613" width="9.5703125" style="1" customWidth="1"/>
    <col min="4614" max="4614" width="10.140625" style="1" customWidth="1"/>
    <col min="4615" max="4615" width="9.5703125" style="1" customWidth="1"/>
    <col min="4616" max="4616" width="10.42578125" style="1" customWidth="1"/>
    <col min="4617" max="4617" width="9.28515625" style="1" bestFit="1" customWidth="1"/>
    <col min="4618" max="4619" width="10.28515625" style="1" customWidth="1"/>
    <col min="4620" max="4620" width="11.7109375" style="1" customWidth="1"/>
    <col min="4621" max="4863" width="9.140625" style="1"/>
    <col min="4864" max="4864" width="15.42578125" style="1" customWidth="1"/>
    <col min="4865" max="4865" width="10.140625" style="1" customWidth="1"/>
    <col min="4866" max="4866" width="8.7109375" style="1" customWidth="1"/>
    <col min="4867" max="4867" width="10.42578125" style="1" customWidth="1"/>
    <col min="4868" max="4868" width="11.5703125" style="1" customWidth="1"/>
    <col min="4869" max="4869" width="9.5703125" style="1" customWidth="1"/>
    <col min="4870" max="4870" width="10.140625" style="1" customWidth="1"/>
    <col min="4871" max="4871" width="9.5703125" style="1" customWidth="1"/>
    <col min="4872" max="4872" width="10.42578125" style="1" customWidth="1"/>
    <col min="4873" max="4873" width="9.28515625" style="1" bestFit="1" customWidth="1"/>
    <col min="4874" max="4875" width="10.28515625" style="1" customWidth="1"/>
    <col min="4876" max="4876" width="11.7109375" style="1" customWidth="1"/>
    <col min="4877" max="5119" width="9.140625" style="1"/>
    <col min="5120" max="5120" width="15.42578125" style="1" customWidth="1"/>
    <col min="5121" max="5121" width="10.140625" style="1" customWidth="1"/>
    <col min="5122" max="5122" width="8.7109375" style="1" customWidth="1"/>
    <col min="5123" max="5123" width="10.42578125" style="1" customWidth="1"/>
    <col min="5124" max="5124" width="11.5703125" style="1" customWidth="1"/>
    <col min="5125" max="5125" width="9.5703125" style="1" customWidth="1"/>
    <col min="5126" max="5126" width="10.140625" style="1" customWidth="1"/>
    <col min="5127" max="5127" width="9.5703125" style="1" customWidth="1"/>
    <col min="5128" max="5128" width="10.42578125" style="1" customWidth="1"/>
    <col min="5129" max="5129" width="9.28515625" style="1" bestFit="1" customWidth="1"/>
    <col min="5130" max="5131" width="10.28515625" style="1" customWidth="1"/>
    <col min="5132" max="5132" width="11.7109375" style="1" customWidth="1"/>
    <col min="5133" max="5375" width="9.140625" style="1"/>
    <col min="5376" max="5376" width="15.42578125" style="1" customWidth="1"/>
    <col min="5377" max="5377" width="10.140625" style="1" customWidth="1"/>
    <col min="5378" max="5378" width="8.7109375" style="1" customWidth="1"/>
    <col min="5379" max="5379" width="10.42578125" style="1" customWidth="1"/>
    <col min="5380" max="5380" width="11.5703125" style="1" customWidth="1"/>
    <col min="5381" max="5381" width="9.5703125" style="1" customWidth="1"/>
    <col min="5382" max="5382" width="10.140625" style="1" customWidth="1"/>
    <col min="5383" max="5383" width="9.5703125" style="1" customWidth="1"/>
    <col min="5384" max="5384" width="10.42578125" style="1" customWidth="1"/>
    <col min="5385" max="5385" width="9.28515625" style="1" bestFit="1" customWidth="1"/>
    <col min="5386" max="5387" width="10.28515625" style="1" customWidth="1"/>
    <col min="5388" max="5388" width="11.7109375" style="1" customWidth="1"/>
    <col min="5389" max="5631" width="9.140625" style="1"/>
    <col min="5632" max="5632" width="15.42578125" style="1" customWidth="1"/>
    <col min="5633" max="5633" width="10.140625" style="1" customWidth="1"/>
    <col min="5634" max="5634" width="8.7109375" style="1" customWidth="1"/>
    <col min="5635" max="5635" width="10.42578125" style="1" customWidth="1"/>
    <col min="5636" max="5636" width="11.5703125" style="1" customWidth="1"/>
    <col min="5637" max="5637" width="9.5703125" style="1" customWidth="1"/>
    <col min="5638" max="5638" width="10.140625" style="1" customWidth="1"/>
    <col min="5639" max="5639" width="9.5703125" style="1" customWidth="1"/>
    <col min="5640" max="5640" width="10.42578125" style="1" customWidth="1"/>
    <col min="5641" max="5641" width="9.28515625" style="1" bestFit="1" customWidth="1"/>
    <col min="5642" max="5643" width="10.28515625" style="1" customWidth="1"/>
    <col min="5644" max="5644" width="11.7109375" style="1" customWidth="1"/>
    <col min="5645" max="5887" width="9.140625" style="1"/>
    <col min="5888" max="5888" width="15.42578125" style="1" customWidth="1"/>
    <col min="5889" max="5889" width="10.140625" style="1" customWidth="1"/>
    <col min="5890" max="5890" width="8.7109375" style="1" customWidth="1"/>
    <col min="5891" max="5891" width="10.42578125" style="1" customWidth="1"/>
    <col min="5892" max="5892" width="11.5703125" style="1" customWidth="1"/>
    <col min="5893" max="5893" width="9.5703125" style="1" customWidth="1"/>
    <col min="5894" max="5894" width="10.140625" style="1" customWidth="1"/>
    <col min="5895" max="5895" width="9.5703125" style="1" customWidth="1"/>
    <col min="5896" max="5896" width="10.42578125" style="1" customWidth="1"/>
    <col min="5897" max="5897" width="9.28515625" style="1" bestFit="1" customWidth="1"/>
    <col min="5898" max="5899" width="10.28515625" style="1" customWidth="1"/>
    <col min="5900" max="5900" width="11.7109375" style="1" customWidth="1"/>
    <col min="5901" max="6143" width="9.140625" style="1"/>
    <col min="6144" max="6144" width="15.42578125" style="1" customWidth="1"/>
    <col min="6145" max="6145" width="10.140625" style="1" customWidth="1"/>
    <col min="6146" max="6146" width="8.7109375" style="1" customWidth="1"/>
    <col min="6147" max="6147" width="10.42578125" style="1" customWidth="1"/>
    <col min="6148" max="6148" width="11.5703125" style="1" customWidth="1"/>
    <col min="6149" max="6149" width="9.5703125" style="1" customWidth="1"/>
    <col min="6150" max="6150" width="10.140625" style="1" customWidth="1"/>
    <col min="6151" max="6151" width="9.5703125" style="1" customWidth="1"/>
    <col min="6152" max="6152" width="10.42578125" style="1" customWidth="1"/>
    <col min="6153" max="6153" width="9.28515625" style="1" bestFit="1" customWidth="1"/>
    <col min="6154" max="6155" width="10.28515625" style="1" customWidth="1"/>
    <col min="6156" max="6156" width="11.7109375" style="1" customWidth="1"/>
    <col min="6157" max="6399" width="9.140625" style="1"/>
    <col min="6400" max="6400" width="15.42578125" style="1" customWidth="1"/>
    <col min="6401" max="6401" width="10.140625" style="1" customWidth="1"/>
    <col min="6402" max="6402" width="8.7109375" style="1" customWidth="1"/>
    <col min="6403" max="6403" width="10.42578125" style="1" customWidth="1"/>
    <col min="6404" max="6404" width="11.5703125" style="1" customWidth="1"/>
    <col min="6405" max="6405" width="9.5703125" style="1" customWidth="1"/>
    <col min="6406" max="6406" width="10.140625" style="1" customWidth="1"/>
    <col min="6407" max="6407" width="9.5703125" style="1" customWidth="1"/>
    <col min="6408" max="6408" width="10.42578125" style="1" customWidth="1"/>
    <col min="6409" max="6409" width="9.28515625" style="1" bestFit="1" customWidth="1"/>
    <col min="6410" max="6411" width="10.28515625" style="1" customWidth="1"/>
    <col min="6412" max="6412" width="11.7109375" style="1" customWidth="1"/>
    <col min="6413" max="6655" width="9.140625" style="1"/>
    <col min="6656" max="6656" width="15.42578125" style="1" customWidth="1"/>
    <col min="6657" max="6657" width="10.140625" style="1" customWidth="1"/>
    <col min="6658" max="6658" width="8.7109375" style="1" customWidth="1"/>
    <col min="6659" max="6659" width="10.42578125" style="1" customWidth="1"/>
    <col min="6660" max="6660" width="11.5703125" style="1" customWidth="1"/>
    <col min="6661" max="6661" width="9.5703125" style="1" customWidth="1"/>
    <col min="6662" max="6662" width="10.140625" style="1" customWidth="1"/>
    <col min="6663" max="6663" width="9.5703125" style="1" customWidth="1"/>
    <col min="6664" max="6664" width="10.42578125" style="1" customWidth="1"/>
    <col min="6665" max="6665" width="9.28515625" style="1" bestFit="1" customWidth="1"/>
    <col min="6666" max="6667" width="10.28515625" style="1" customWidth="1"/>
    <col min="6668" max="6668" width="11.7109375" style="1" customWidth="1"/>
    <col min="6669" max="6911" width="9.140625" style="1"/>
    <col min="6912" max="6912" width="15.42578125" style="1" customWidth="1"/>
    <col min="6913" max="6913" width="10.140625" style="1" customWidth="1"/>
    <col min="6914" max="6914" width="8.7109375" style="1" customWidth="1"/>
    <col min="6915" max="6915" width="10.42578125" style="1" customWidth="1"/>
    <col min="6916" max="6916" width="11.5703125" style="1" customWidth="1"/>
    <col min="6917" max="6917" width="9.5703125" style="1" customWidth="1"/>
    <col min="6918" max="6918" width="10.140625" style="1" customWidth="1"/>
    <col min="6919" max="6919" width="9.5703125" style="1" customWidth="1"/>
    <col min="6920" max="6920" width="10.42578125" style="1" customWidth="1"/>
    <col min="6921" max="6921" width="9.28515625" style="1" bestFit="1" customWidth="1"/>
    <col min="6922" max="6923" width="10.28515625" style="1" customWidth="1"/>
    <col min="6924" max="6924" width="11.7109375" style="1" customWidth="1"/>
    <col min="6925" max="7167" width="9.140625" style="1"/>
    <col min="7168" max="7168" width="15.42578125" style="1" customWidth="1"/>
    <col min="7169" max="7169" width="10.140625" style="1" customWidth="1"/>
    <col min="7170" max="7170" width="8.7109375" style="1" customWidth="1"/>
    <col min="7171" max="7171" width="10.42578125" style="1" customWidth="1"/>
    <col min="7172" max="7172" width="11.5703125" style="1" customWidth="1"/>
    <col min="7173" max="7173" width="9.5703125" style="1" customWidth="1"/>
    <col min="7174" max="7174" width="10.140625" style="1" customWidth="1"/>
    <col min="7175" max="7175" width="9.5703125" style="1" customWidth="1"/>
    <col min="7176" max="7176" width="10.42578125" style="1" customWidth="1"/>
    <col min="7177" max="7177" width="9.28515625" style="1" bestFit="1" customWidth="1"/>
    <col min="7178" max="7179" width="10.28515625" style="1" customWidth="1"/>
    <col min="7180" max="7180" width="11.7109375" style="1" customWidth="1"/>
    <col min="7181" max="7423" width="9.140625" style="1"/>
    <col min="7424" max="7424" width="15.42578125" style="1" customWidth="1"/>
    <col min="7425" max="7425" width="10.140625" style="1" customWidth="1"/>
    <col min="7426" max="7426" width="8.7109375" style="1" customWidth="1"/>
    <col min="7427" max="7427" width="10.42578125" style="1" customWidth="1"/>
    <col min="7428" max="7428" width="11.5703125" style="1" customWidth="1"/>
    <col min="7429" max="7429" width="9.5703125" style="1" customWidth="1"/>
    <col min="7430" max="7430" width="10.140625" style="1" customWidth="1"/>
    <col min="7431" max="7431" width="9.5703125" style="1" customWidth="1"/>
    <col min="7432" max="7432" width="10.42578125" style="1" customWidth="1"/>
    <col min="7433" max="7433" width="9.28515625" style="1" bestFit="1" customWidth="1"/>
    <col min="7434" max="7435" width="10.28515625" style="1" customWidth="1"/>
    <col min="7436" max="7436" width="11.7109375" style="1" customWidth="1"/>
    <col min="7437" max="7679" width="9.140625" style="1"/>
    <col min="7680" max="7680" width="15.42578125" style="1" customWidth="1"/>
    <col min="7681" max="7681" width="10.140625" style="1" customWidth="1"/>
    <col min="7682" max="7682" width="8.7109375" style="1" customWidth="1"/>
    <col min="7683" max="7683" width="10.42578125" style="1" customWidth="1"/>
    <col min="7684" max="7684" width="11.5703125" style="1" customWidth="1"/>
    <col min="7685" max="7685" width="9.5703125" style="1" customWidth="1"/>
    <col min="7686" max="7686" width="10.140625" style="1" customWidth="1"/>
    <col min="7687" max="7687" width="9.5703125" style="1" customWidth="1"/>
    <col min="7688" max="7688" width="10.42578125" style="1" customWidth="1"/>
    <col min="7689" max="7689" width="9.28515625" style="1" bestFit="1" customWidth="1"/>
    <col min="7690" max="7691" width="10.28515625" style="1" customWidth="1"/>
    <col min="7692" max="7692" width="11.7109375" style="1" customWidth="1"/>
    <col min="7693" max="7935" width="9.140625" style="1"/>
    <col min="7936" max="7936" width="15.42578125" style="1" customWidth="1"/>
    <col min="7937" max="7937" width="10.140625" style="1" customWidth="1"/>
    <col min="7938" max="7938" width="8.7109375" style="1" customWidth="1"/>
    <col min="7939" max="7939" width="10.42578125" style="1" customWidth="1"/>
    <col min="7940" max="7940" width="11.5703125" style="1" customWidth="1"/>
    <col min="7941" max="7941" width="9.5703125" style="1" customWidth="1"/>
    <col min="7942" max="7942" width="10.140625" style="1" customWidth="1"/>
    <col min="7943" max="7943" width="9.5703125" style="1" customWidth="1"/>
    <col min="7944" max="7944" width="10.42578125" style="1" customWidth="1"/>
    <col min="7945" max="7945" width="9.28515625" style="1" bestFit="1" customWidth="1"/>
    <col min="7946" max="7947" width="10.28515625" style="1" customWidth="1"/>
    <col min="7948" max="7948" width="11.7109375" style="1" customWidth="1"/>
    <col min="7949" max="8191" width="9.140625" style="1"/>
    <col min="8192" max="8192" width="15.42578125" style="1" customWidth="1"/>
    <col min="8193" max="8193" width="10.140625" style="1" customWidth="1"/>
    <col min="8194" max="8194" width="8.7109375" style="1" customWidth="1"/>
    <col min="8195" max="8195" width="10.42578125" style="1" customWidth="1"/>
    <col min="8196" max="8196" width="11.5703125" style="1" customWidth="1"/>
    <col min="8197" max="8197" width="9.5703125" style="1" customWidth="1"/>
    <col min="8198" max="8198" width="10.140625" style="1" customWidth="1"/>
    <col min="8199" max="8199" width="9.5703125" style="1" customWidth="1"/>
    <col min="8200" max="8200" width="10.42578125" style="1" customWidth="1"/>
    <col min="8201" max="8201" width="9.28515625" style="1" bestFit="1" customWidth="1"/>
    <col min="8202" max="8203" width="10.28515625" style="1" customWidth="1"/>
    <col min="8204" max="8204" width="11.7109375" style="1" customWidth="1"/>
    <col min="8205" max="8447" width="9.140625" style="1"/>
    <col min="8448" max="8448" width="15.42578125" style="1" customWidth="1"/>
    <col min="8449" max="8449" width="10.140625" style="1" customWidth="1"/>
    <col min="8450" max="8450" width="8.7109375" style="1" customWidth="1"/>
    <col min="8451" max="8451" width="10.42578125" style="1" customWidth="1"/>
    <col min="8452" max="8452" width="11.5703125" style="1" customWidth="1"/>
    <col min="8453" max="8453" width="9.5703125" style="1" customWidth="1"/>
    <col min="8454" max="8454" width="10.140625" style="1" customWidth="1"/>
    <col min="8455" max="8455" width="9.5703125" style="1" customWidth="1"/>
    <col min="8456" max="8456" width="10.42578125" style="1" customWidth="1"/>
    <col min="8457" max="8457" width="9.28515625" style="1" bestFit="1" customWidth="1"/>
    <col min="8458" max="8459" width="10.28515625" style="1" customWidth="1"/>
    <col min="8460" max="8460" width="11.7109375" style="1" customWidth="1"/>
    <col min="8461" max="8703" width="9.140625" style="1"/>
    <col min="8704" max="8704" width="15.42578125" style="1" customWidth="1"/>
    <col min="8705" max="8705" width="10.140625" style="1" customWidth="1"/>
    <col min="8706" max="8706" width="8.7109375" style="1" customWidth="1"/>
    <col min="8707" max="8707" width="10.42578125" style="1" customWidth="1"/>
    <col min="8708" max="8708" width="11.5703125" style="1" customWidth="1"/>
    <col min="8709" max="8709" width="9.5703125" style="1" customWidth="1"/>
    <col min="8710" max="8710" width="10.140625" style="1" customWidth="1"/>
    <col min="8711" max="8711" width="9.5703125" style="1" customWidth="1"/>
    <col min="8712" max="8712" width="10.42578125" style="1" customWidth="1"/>
    <col min="8713" max="8713" width="9.28515625" style="1" bestFit="1" customWidth="1"/>
    <col min="8714" max="8715" width="10.28515625" style="1" customWidth="1"/>
    <col min="8716" max="8716" width="11.7109375" style="1" customWidth="1"/>
    <col min="8717" max="8959" width="9.140625" style="1"/>
    <col min="8960" max="8960" width="15.42578125" style="1" customWidth="1"/>
    <col min="8961" max="8961" width="10.140625" style="1" customWidth="1"/>
    <col min="8962" max="8962" width="8.7109375" style="1" customWidth="1"/>
    <col min="8963" max="8963" width="10.42578125" style="1" customWidth="1"/>
    <col min="8964" max="8964" width="11.5703125" style="1" customWidth="1"/>
    <col min="8965" max="8965" width="9.5703125" style="1" customWidth="1"/>
    <col min="8966" max="8966" width="10.140625" style="1" customWidth="1"/>
    <col min="8967" max="8967" width="9.5703125" style="1" customWidth="1"/>
    <col min="8968" max="8968" width="10.42578125" style="1" customWidth="1"/>
    <col min="8969" max="8969" width="9.28515625" style="1" bestFit="1" customWidth="1"/>
    <col min="8970" max="8971" width="10.28515625" style="1" customWidth="1"/>
    <col min="8972" max="8972" width="11.7109375" style="1" customWidth="1"/>
    <col min="8973" max="9215" width="9.140625" style="1"/>
    <col min="9216" max="9216" width="15.42578125" style="1" customWidth="1"/>
    <col min="9217" max="9217" width="10.140625" style="1" customWidth="1"/>
    <col min="9218" max="9218" width="8.7109375" style="1" customWidth="1"/>
    <col min="9219" max="9219" width="10.42578125" style="1" customWidth="1"/>
    <col min="9220" max="9220" width="11.5703125" style="1" customWidth="1"/>
    <col min="9221" max="9221" width="9.5703125" style="1" customWidth="1"/>
    <col min="9222" max="9222" width="10.140625" style="1" customWidth="1"/>
    <col min="9223" max="9223" width="9.5703125" style="1" customWidth="1"/>
    <col min="9224" max="9224" width="10.42578125" style="1" customWidth="1"/>
    <col min="9225" max="9225" width="9.28515625" style="1" bestFit="1" customWidth="1"/>
    <col min="9226" max="9227" width="10.28515625" style="1" customWidth="1"/>
    <col min="9228" max="9228" width="11.7109375" style="1" customWidth="1"/>
    <col min="9229" max="9471" width="9.140625" style="1"/>
    <col min="9472" max="9472" width="15.42578125" style="1" customWidth="1"/>
    <col min="9473" max="9473" width="10.140625" style="1" customWidth="1"/>
    <col min="9474" max="9474" width="8.7109375" style="1" customWidth="1"/>
    <col min="9475" max="9475" width="10.42578125" style="1" customWidth="1"/>
    <col min="9476" max="9476" width="11.5703125" style="1" customWidth="1"/>
    <col min="9477" max="9477" width="9.5703125" style="1" customWidth="1"/>
    <col min="9478" max="9478" width="10.140625" style="1" customWidth="1"/>
    <col min="9479" max="9479" width="9.5703125" style="1" customWidth="1"/>
    <col min="9480" max="9480" width="10.42578125" style="1" customWidth="1"/>
    <col min="9481" max="9481" width="9.28515625" style="1" bestFit="1" customWidth="1"/>
    <col min="9482" max="9483" width="10.28515625" style="1" customWidth="1"/>
    <col min="9484" max="9484" width="11.7109375" style="1" customWidth="1"/>
    <col min="9485" max="9727" width="9.140625" style="1"/>
    <col min="9728" max="9728" width="15.42578125" style="1" customWidth="1"/>
    <col min="9729" max="9729" width="10.140625" style="1" customWidth="1"/>
    <col min="9730" max="9730" width="8.7109375" style="1" customWidth="1"/>
    <col min="9731" max="9731" width="10.42578125" style="1" customWidth="1"/>
    <col min="9732" max="9732" width="11.5703125" style="1" customWidth="1"/>
    <col min="9733" max="9733" width="9.5703125" style="1" customWidth="1"/>
    <col min="9734" max="9734" width="10.140625" style="1" customWidth="1"/>
    <col min="9735" max="9735" width="9.5703125" style="1" customWidth="1"/>
    <col min="9736" max="9736" width="10.42578125" style="1" customWidth="1"/>
    <col min="9737" max="9737" width="9.28515625" style="1" bestFit="1" customWidth="1"/>
    <col min="9738" max="9739" width="10.28515625" style="1" customWidth="1"/>
    <col min="9740" max="9740" width="11.7109375" style="1" customWidth="1"/>
    <col min="9741" max="9983" width="9.140625" style="1"/>
    <col min="9984" max="9984" width="15.42578125" style="1" customWidth="1"/>
    <col min="9985" max="9985" width="10.140625" style="1" customWidth="1"/>
    <col min="9986" max="9986" width="8.7109375" style="1" customWidth="1"/>
    <col min="9987" max="9987" width="10.42578125" style="1" customWidth="1"/>
    <col min="9988" max="9988" width="11.5703125" style="1" customWidth="1"/>
    <col min="9989" max="9989" width="9.5703125" style="1" customWidth="1"/>
    <col min="9990" max="9990" width="10.140625" style="1" customWidth="1"/>
    <col min="9991" max="9991" width="9.5703125" style="1" customWidth="1"/>
    <col min="9992" max="9992" width="10.42578125" style="1" customWidth="1"/>
    <col min="9993" max="9993" width="9.28515625" style="1" bestFit="1" customWidth="1"/>
    <col min="9994" max="9995" width="10.28515625" style="1" customWidth="1"/>
    <col min="9996" max="9996" width="11.7109375" style="1" customWidth="1"/>
    <col min="9997" max="10239" width="9.140625" style="1"/>
    <col min="10240" max="10240" width="15.42578125" style="1" customWidth="1"/>
    <col min="10241" max="10241" width="10.140625" style="1" customWidth="1"/>
    <col min="10242" max="10242" width="8.7109375" style="1" customWidth="1"/>
    <col min="10243" max="10243" width="10.42578125" style="1" customWidth="1"/>
    <col min="10244" max="10244" width="11.5703125" style="1" customWidth="1"/>
    <col min="10245" max="10245" width="9.5703125" style="1" customWidth="1"/>
    <col min="10246" max="10246" width="10.140625" style="1" customWidth="1"/>
    <col min="10247" max="10247" width="9.5703125" style="1" customWidth="1"/>
    <col min="10248" max="10248" width="10.42578125" style="1" customWidth="1"/>
    <col min="10249" max="10249" width="9.28515625" style="1" bestFit="1" customWidth="1"/>
    <col min="10250" max="10251" width="10.28515625" style="1" customWidth="1"/>
    <col min="10252" max="10252" width="11.7109375" style="1" customWidth="1"/>
    <col min="10253" max="10495" width="9.140625" style="1"/>
    <col min="10496" max="10496" width="15.42578125" style="1" customWidth="1"/>
    <col min="10497" max="10497" width="10.140625" style="1" customWidth="1"/>
    <col min="10498" max="10498" width="8.7109375" style="1" customWidth="1"/>
    <col min="10499" max="10499" width="10.42578125" style="1" customWidth="1"/>
    <col min="10500" max="10500" width="11.5703125" style="1" customWidth="1"/>
    <col min="10501" max="10501" width="9.5703125" style="1" customWidth="1"/>
    <col min="10502" max="10502" width="10.140625" style="1" customWidth="1"/>
    <col min="10503" max="10503" width="9.5703125" style="1" customWidth="1"/>
    <col min="10504" max="10504" width="10.42578125" style="1" customWidth="1"/>
    <col min="10505" max="10505" width="9.28515625" style="1" bestFit="1" customWidth="1"/>
    <col min="10506" max="10507" width="10.28515625" style="1" customWidth="1"/>
    <col min="10508" max="10508" width="11.7109375" style="1" customWidth="1"/>
    <col min="10509" max="10751" width="9.140625" style="1"/>
    <col min="10752" max="10752" width="15.42578125" style="1" customWidth="1"/>
    <col min="10753" max="10753" width="10.140625" style="1" customWidth="1"/>
    <col min="10754" max="10754" width="8.7109375" style="1" customWidth="1"/>
    <col min="10755" max="10755" width="10.42578125" style="1" customWidth="1"/>
    <col min="10756" max="10756" width="11.5703125" style="1" customWidth="1"/>
    <col min="10757" max="10757" width="9.5703125" style="1" customWidth="1"/>
    <col min="10758" max="10758" width="10.140625" style="1" customWidth="1"/>
    <col min="10759" max="10759" width="9.5703125" style="1" customWidth="1"/>
    <col min="10760" max="10760" width="10.42578125" style="1" customWidth="1"/>
    <col min="10761" max="10761" width="9.28515625" style="1" bestFit="1" customWidth="1"/>
    <col min="10762" max="10763" width="10.28515625" style="1" customWidth="1"/>
    <col min="10764" max="10764" width="11.7109375" style="1" customWidth="1"/>
    <col min="10765" max="11007" width="9.140625" style="1"/>
    <col min="11008" max="11008" width="15.42578125" style="1" customWidth="1"/>
    <col min="11009" max="11009" width="10.140625" style="1" customWidth="1"/>
    <col min="11010" max="11010" width="8.7109375" style="1" customWidth="1"/>
    <col min="11011" max="11011" width="10.42578125" style="1" customWidth="1"/>
    <col min="11012" max="11012" width="11.5703125" style="1" customWidth="1"/>
    <col min="11013" max="11013" width="9.5703125" style="1" customWidth="1"/>
    <col min="11014" max="11014" width="10.140625" style="1" customWidth="1"/>
    <col min="11015" max="11015" width="9.5703125" style="1" customWidth="1"/>
    <col min="11016" max="11016" width="10.42578125" style="1" customWidth="1"/>
    <col min="11017" max="11017" width="9.28515625" style="1" bestFit="1" customWidth="1"/>
    <col min="11018" max="11019" width="10.28515625" style="1" customWidth="1"/>
    <col min="11020" max="11020" width="11.7109375" style="1" customWidth="1"/>
    <col min="11021" max="11263" width="9.140625" style="1"/>
    <col min="11264" max="11264" width="15.42578125" style="1" customWidth="1"/>
    <col min="11265" max="11265" width="10.140625" style="1" customWidth="1"/>
    <col min="11266" max="11266" width="8.7109375" style="1" customWidth="1"/>
    <col min="11267" max="11267" width="10.42578125" style="1" customWidth="1"/>
    <col min="11268" max="11268" width="11.5703125" style="1" customWidth="1"/>
    <col min="11269" max="11269" width="9.5703125" style="1" customWidth="1"/>
    <col min="11270" max="11270" width="10.140625" style="1" customWidth="1"/>
    <col min="11271" max="11271" width="9.5703125" style="1" customWidth="1"/>
    <col min="11272" max="11272" width="10.42578125" style="1" customWidth="1"/>
    <col min="11273" max="11273" width="9.28515625" style="1" bestFit="1" customWidth="1"/>
    <col min="11274" max="11275" width="10.28515625" style="1" customWidth="1"/>
    <col min="11276" max="11276" width="11.7109375" style="1" customWidth="1"/>
    <col min="11277" max="11519" width="9.140625" style="1"/>
    <col min="11520" max="11520" width="15.42578125" style="1" customWidth="1"/>
    <col min="11521" max="11521" width="10.140625" style="1" customWidth="1"/>
    <col min="11522" max="11522" width="8.7109375" style="1" customWidth="1"/>
    <col min="11523" max="11523" width="10.42578125" style="1" customWidth="1"/>
    <col min="11524" max="11524" width="11.5703125" style="1" customWidth="1"/>
    <col min="11525" max="11525" width="9.5703125" style="1" customWidth="1"/>
    <col min="11526" max="11526" width="10.140625" style="1" customWidth="1"/>
    <col min="11527" max="11527" width="9.5703125" style="1" customWidth="1"/>
    <col min="11528" max="11528" width="10.42578125" style="1" customWidth="1"/>
    <col min="11529" max="11529" width="9.28515625" style="1" bestFit="1" customWidth="1"/>
    <col min="11530" max="11531" width="10.28515625" style="1" customWidth="1"/>
    <col min="11532" max="11532" width="11.7109375" style="1" customWidth="1"/>
    <col min="11533" max="11775" width="9.140625" style="1"/>
    <col min="11776" max="11776" width="15.42578125" style="1" customWidth="1"/>
    <col min="11777" max="11777" width="10.140625" style="1" customWidth="1"/>
    <col min="11778" max="11778" width="8.7109375" style="1" customWidth="1"/>
    <col min="11779" max="11779" width="10.42578125" style="1" customWidth="1"/>
    <col min="11780" max="11780" width="11.5703125" style="1" customWidth="1"/>
    <col min="11781" max="11781" width="9.5703125" style="1" customWidth="1"/>
    <col min="11782" max="11782" width="10.140625" style="1" customWidth="1"/>
    <col min="11783" max="11783" width="9.5703125" style="1" customWidth="1"/>
    <col min="11784" max="11784" width="10.42578125" style="1" customWidth="1"/>
    <col min="11785" max="11785" width="9.28515625" style="1" bestFit="1" customWidth="1"/>
    <col min="11786" max="11787" width="10.28515625" style="1" customWidth="1"/>
    <col min="11788" max="11788" width="11.7109375" style="1" customWidth="1"/>
    <col min="11789" max="12031" width="9.140625" style="1"/>
    <col min="12032" max="12032" width="15.42578125" style="1" customWidth="1"/>
    <col min="12033" max="12033" width="10.140625" style="1" customWidth="1"/>
    <col min="12034" max="12034" width="8.7109375" style="1" customWidth="1"/>
    <col min="12035" max="12035" width="10.42578125" style="1" customWidth="1"/>
    <col min="12036" max="12036" width="11.5703125" style="1" customWidth="1"/>
    <col min="12037" max="12037" width="9.5703125" style="1" customWidth="1"/>
    <col min="12038" max="12038" width="10.140625" style="1" customWidth="1"/>
    <col min="12039" max="12039" width="9.5703125" style="1" customWidth="1"/>
    <col min="12040" max="12040" width="10.42578125" style="1" customWidth="1"/>
    <col min="12041" max="12041" width="9.28515625" style="1" bestFit="1" customWidth="1"/>
    <col min="12042" max="12043" width="10.28515625" style="1" customWidth="1"/>
    <col min="12044" max="12044" width="11.7109375" style="1" customWidth="1"/>
    <col min="12045" max="12287" width="9.140625" style="1"/>
    <col min="12288" max="12288" width="15.42578125" style="1" customWidth="1"/>
    <col min="12289" max="12289" width="10.140625" style="1" customWidth="1"/>
    <col min="12290" max="12290" width="8.7109375" style="1" customWidth="1"/>
    <col min="12291" max="12291" width="10.42578125" style="1" customWidth="1"/>
    <col min="12292" max="12292" width="11.5703125" style="1" customWidth="1"/>
    <col min="12293" max="12293" width="9.5703125" style="1" customWidth="1"/>
    <col min="12294" max="12294" width="10.140625" style="1" customWidth="1"/>
    <col min="12295" max="12295" width="9.5703125" style="1" customWidth="1"/>
    <col min="12296" max="12296" width="10.42578125" style="1" customWidth="1"/>
    <col min="12297" max="12297" width="9.28515625" style="1" bestFit="1" customWidth="1"/>
    <col min="12298" max="12299" width="10.28515625" style="1" customWidth="1"/>
    <col min="12300" max="12300" width="11.7109375" style="1" customWidth="1"/>
    <col min="12301" max="12543" width="9.140625" style="1"/>
    <col min="12544" max="12544" width="15.42578125" style="1" customWidth="1"/>
    <col min="12545" max="12545" width="10.140625" style="1" customWidth="1"/>
    <col min="12546" max="12546" width="8.7109375" style="1" customWidth="1"/>
    <col min="12547" max="12547" width="10.42578125" style="1" customWidth="1"/>
    <col min="12548" max="12548" width="11.5703125" style="1" customWidth="1"/>
    <col min="12549" max="12549" width="9.5703125" style="1" customWidth="1"/>
    <col min="12550" max="12550" width="10.140625" style="1" customWidth="1"/>
    <col min="12551" max="12551" width="9.5703125" style="1" customWidth="1"/>
    <col min="12552" max="12552" width="10.42578125" style="1" customWidth="1"/>
    <col min="12553" max="12553" width="9.28515625" style="1" bestFit="1" customWidth="1"/>
    <col min="12554" max="12555" width="10.28515625" style="1" customWidth="1"/>
    <col min="12556" max="12556" width="11.7109375" style="1" customWidth="1"/>
    <col min="12557" max="12799" width="9.140625" style="1"/>
    <col min="12800" max="12800" width="15.42578125" style="1" customWidth="1"/>
    <col min="12801" max="12801" width="10.140625" style="1" customWidth="1"/>
    <col min="12802" max="12802" width="8.7109375" style="1" customWidth="1"/>
    <col min="12803" max="12803" width="10.42578125" style="1" customWidth="1"/>
    <col min="12804" max="12804" width="11.5703125" style="1" customWidth="1"/>
    <col min="12805" max="12805" width="9.5703125" style="1" customWidth="1"/>
    <col min="12806" max="12806" width="10.140625" style="1" customWidth="1"/>
    <col min="12807" max="12807" width="9.5703125" style="1" customWidth="1"/>
    <col min="12808" max="12808" width="10.42578125" style="1" customWidth="1"/>
    <col min="12809" max="12809" width="9.28515625" style="1" bestFit="1" customWidth="1"/>
    <col min="12810" max="12811" width="10.28515625" style="1" customWidth="1"/>
    <col min="12812" max="12812" width="11.7109375" style="1" customWidth="1"/>
    <col min="12813" max="13055" width="9.140625" style="1"/>
    <col min="13056" max="13056" width="15.42578125" style="1" customWidth="1"/>
    <col min="13057" max="13057" width="10.140625" style="1" customWidth="1"/>
    <col min="13058" max="13058" width="8.7109375" style="1" customWidth="1"/>
    <col min="13059" max="13059" width="10.42578125" style="1" customWidth="1"/>
    <col min="13060" max="13060" width="11.5703125" style="1" customWidth="1"/>
    <col min="13061" max="13061" width="9.5703125" style="1" customWidth="1"/>
    <col min="13062" max="13062" width="10.140625" style="1" customWidth="1"/>
    <col min="13063" max="13063" width="9.5703125" style="1" customWidth="1"/>
    <col min="13064" max="13064" width="10.42578125" style="1" customWidth="1"/>
    <col min="13065" max="13065" width="9.28515625" style="1" bestFit="1" customWidth="1"/>
    <col min="13066" max="13067" width="10.28515625" style="1" customWidth="1"/>
    <col min="13068" max="13068" width="11.7109375" style="1" customWidth="1"/>
    <col min="13069" max="13311" width="9.140625" style="1"/>
    <col min="13312" max="13312" width="15.42578125" style="1" customWidth="1"/>
    <col min="13313" max="13313" width="10.140625" style="1" customWidth="1"/>
    <col min="13314" max="13314" width="8.7109375" style="1" customWidth="1"/>
    <col min="13315" max="13315" width="10.42578125" style="1" customWidth="1"/>
    <col min="13316" max="13316" width="11.5703125" style="1" customWidth="1"/>
    <col min="13317" max="13317" width="9.5703125" style="1" customWidth="1"/>
    <col min="13318" max="13318" width="10.140625" style="1" customWidth="1"/>
    <col min="13319" max="13319" width="9.5703125" style="1" customWidth="1"/>
    <col min="13320" max="13320" width="10.42578125" style="1" customWidth="1"/>
    <col min="13321" max="13321" width="9.28515625" style="1" bestFit="1" customWidth="1"/>
    <col min="13322" max="13323" width="10.28515625" style="1" customWidth="1"/>
    <col min="13324" max="13324" width="11.7109375" style="1" customWidth="1"/>
    <col min="13325" max="13567" width="9.140625" style="1"/>
    <col min="13568" max="13568" width="15.42578125" style="1" customWidth="1"/>
    <col min="13569" max="13569" width="10.140625" style="1" customWidth="1"/>
    <col min="13570" max="13570" width="8.7109375" style="1" customWidth="1"/>
    <col min="13571" max="13571" width="10.42578125" style="1" customWidth="1"/>
    <col min="13572" max="13572" width="11.5703125" style="1" customWidth="1"/>
    <col min="13573" max="13573" width="9.5703125" style="1" customWidth="1"/>
    <col min="13574" max="13574" width="10.140625" style="1" customWidth="1"/>
    <col min="13575" max="13575" width="9.5703125" style="1" customWidth="1"/>
    <col min="13576" max="13576" width="10.42578125" style="1" customWidth="1"/>
    <col min="13577" max="13577" width="9.28515625" style="1" bestFit="1" customWidth="1"/>
    <col min="13578" max="13579" width="10.28515625" style="1" customWidth="1"/>
    <col min="13580" max="13580" width="11.7109375" style="1" customWidth="1"/>
    <col min="13581" max="13823" width="9.140625" style="1"/>
    <col min="13824" max="13824" width="15.42578125" style="1" customWidth="1"/>
    <col min="13825" max="13825" width="10.140625" style="1" customWidth="1"/>
    <col min="13826" max="13826" width="8.7109375" style="1" customWidth="1"/>
    <col min="13827" max="13827" width="10.42578125" style="1" customWidth="1"/>
    <col min="13828" max="13828" width="11.5703125" style="1" customWidth="1"/>
    <col min="13829" max="13829" width="9.5703125" style="1" customWidth="1"/>
    <col min="13830" max="13830" width="10.140625" style="1" customWidth="1"/>
    <col min="13831" max="13831" width="9.5703125" style="1" customWidth="1"/>
    <col min="13832" max="13832" width="10.42578125" style="1" customWidth="1"/>
    <col min="13833" max="13833" width="9.28515625" style="1" bestFit="1" customWidth="1"/>
    <col min="13834" max="13835" width="10.28515625" style="1" customWidth="1"/>
    <col min="13836" max="13836" width="11.7109375" style="1" customWidth="1"/>
    <col min="13837" max="14079" width="9.140625" style="1"/>
    <col min="14080" max="14080" width="15.42578125" style="1" customWidth="1"/>
    <col min="14081" max="14081" width="10.140625" style="1" customWidth="1"/>
    <col min="14082" max="14082" width="8.7109375" style="1" customWidth="1"/>
    <col min="14083" max="14083" width="10.42578125" style="1" customWidth="1"/>
    <col min="14084" max="14084" width="11.5703125" style="1" customWidth="1"/>
    <col min="14085" max="14085" width="9.5703125" style="1" customWidth="1"/>
    <col min="14086" max="14086" width="10.140625" style="1" customWidth="1"/>
    <col min="14087" max="14087" width="9.5703125" style="1" customWidth="1"/>
    <col min="14088" max="14088" width="10.42578125" style="1" customWidth="1"/>
    <col min="14089" max="14089" width="9.28515625" style="1" bestFit="1" customWidth="1"/>
    <col min="14090" max="14091" width="10.28515625" style="1" customWidth="1"/>
    <col min="14092" max="14092" width="11.7109375" style="1" customWidth="1"/>
    <col min="14093" max="14335" width="9.140625" style="1"/>
    <col min="14336" max="14336" width="15.42578125" style="1" customWidth="1"/>
    <col min="14337" max="14337" width="10.140625" style="1" customWidth="1"/>
    <col min="14338" max="14338" width="8.7109375" style="1" customWidth="1"/>
    <col min="14339" max="14339" width="10.42578125" style="1" customWidth="1"/>
    <col min="14340" max="14340" width="11.5703125" style="1" customWidth="1"/>
    <col min="14341" max="14341" width="9.5703125" style="1" customWidth="1"/>
    <col min="14342" max="14342" width="10.140625" style="1" customWidth="1"/>
    <col min="14343" max="14343" width="9.5703125" style="1" customWidth="1"/>
    <col min="14344" max="14344" width="10.42578125" style="1" customWidth="1"/>
    <col min="14345" max="14345" width="9.28515625" style="1" bestFit="1" customWidth="1"/>
    <col min="14346" max="14347" width="10.28515625" style="1" customWidth="1"/>
    <col min="14348" max="14348" width="11.7109375" style="1" customWidth="1"/>
    <col min="14349" max="14591" width="9.140625" style="1"/>
    <col min="14592" max="14592" width="15.42578125" style="1" customWidth="1"/>
    <col min="14593" max="14593" width="10.140625" style="1" customWidth="1"/>
    <col min="14594" max="14594" width="8.7109375" style="1" customWidth="1"/>
    <col min="14595" max="14595" width="10.42578125" style="1" customWidth="1"/>
    <col min="14596" max="14596" width="11.5703125" style="1" customWidth="1"/>
    <col min="14597" max="14597" width="9.5703125" style="1" customWidth="1"/>
    <col min="14598" max="14598" width="10.140625" style="1" customWidth="1"/>
    <col min="14599" max="14599" width="9.5703125" style="1" customWidth="1"/>
    <col min="14600" max="14600" width="10.42578125" style="1" customWidth="1"/>
    <col min="14601" max="14601" width="9.28515625" style="1" bestFit="1" customWidth="1"/>
    <col min="14602" max="14603" width="10.28515625" style="1" customWidth="1"/>
    <col min="14604" max="14604" width="11.7109375" style="1" customWidth="1"/>
    <col min="14605" max="14847" width="9.140625" style="1"/>
    <col min="14848" max="14848" width="15.42578125" style="1" customWidth="1"/>
    <col min="14849" max="14849" width="10.140625" style="1" customWidth="1"/>
    <col min="14850" max="14850" width="8.7109375" style="1" customWidth="1"/>
    <col min="14851" max="14851" width="10.42578125" style="1" customWidth="1"/>
    <col min="14852" max="14852" width="11.5703125" style="1" customWidth="1"/>
    <col min="14853" max="14853" width="9.5703125" style="1" customWidth="1"/>
    <col min="14854" max="14854" width="10.140625" style="1" customWidth="1"/>
    <col min="14855" max="14855" width="9.5703125" style="1" customWidth="1"/>
    <col min="14856" max="14856" width="10.42578125" style="1" customWidth="1"/>
    <col min="14857" max="14857" width="9.28515625" style="1" bestFit="1" customWidth="1"/>
    <col min="14858" max="14859" width="10.28515625" style="1" customWidth="1"/>
    <col min="14860" max="14860" width="11.7109375" style="1" customWidth="1"/>
    <col min="14861" max="15103" width="9.140625" style="1"/>
    <col min="15104" max="15104" width="15.42578125" style="1" customWidth="1"/>
    <col min="15105" max="15105" width="10.140625" style="1" customWidth="1"/>
    <col min="15106" max="15106" width="8.7109375" style="1" customWidth="1"/>
    <col min="15107" max="15107" width="10.42578125" style="1" customWidth="1"/>
    <col min="15108" max="15108" width="11.5703125" style="1" customWidth="1"/>
    <col min="15109" max="15109" width="9.5703125" style="1" customWidth="1"/>
    <col min="15110" max="15110" width="10.140625" style="1" customWidth="1"/>
    <col min="15111" max="15111" width="9.5703125" style="1" customWidth="1"/>
    <col min="15112" max="15112" width="10.42578125" style="1" customWidth="1"/>
    <col min="15113" max="15113" width="9.28515625" style="1" bestFit="1" customWidth="1"/>
    <col min="15114" max="15115" width="10.28515625" style="1" customWidth="1"/>
    <col min="15116" max="15116" width="11.7109375" style="1" customWidth="1"/>
    <col min="15117" max="15359" width="9.140625" style="1"/>
    <col min="15360" max="15360" width="15.42578125" style="1" customWidth="1"/>
    <col min="15361" max="15361" width="10.140625" style="1" customWidth="1"/>
    <col min="15362" max="15362" width="8.7109375" style="1" customWidth="1"/>
    <col min="15363" max="15363" width="10.42578125" style="1" customWidth="1"/>
    <col min="15364" max="15364" width="11.5703125" style="1" customWidth="1"/>
    <col min="15365" max="15365" width="9.5703125" style="1" customWidth="1"/>
    <col min="15366" max="15366" width="10.140625" style="1" customWidth="1"/>
    <col min="15367" max="15367" width="9.5703125" style="1" customWidth="1"/>
    <col min="15368" max="15368" width="10.42578125" style="1" customWidth="1"/>
    <col min="15369" max="15369" width="9.28515625" style="1" bestFit="1" customWidth="1"/>
    <col min="15370" max="15371" width="10.28515625" style="1" customWidth="1"/>
    <col min="15372" max="15372" width="11.7109375" style="1" customWidth="1"/>
    <col min="15373" max="15615" width="9.140625" style="1"/>
    <col min="15616" max="15616" width="15.42578125" style="1" customWidth="1"/>
    <col min="15617" max="15617" width="10.140625" style="1" customWidth="1"/>
    <col min="15618" max="15618" width="8.7109375" style="1" customWidth="1"/>
    <col min="15619" max="15619" width="10.42578125" style="1" customWidth="1"/>
    <col min="15620" max="15620" width="11.5703125" style="1" customWidth="1"/>
    <col min="15621" max="15621" width="9.5703125" style="1" customWidth="1"/>
    <col min="15622" max="15622" width="10.140625" style="1" customWidth="1"/>
    <col min="15623" max="15623" width="9.5703125" style="1" customWidth="1"/>
    <col min="15624" max="15624" width="10.42578125" style="1" customWidth="1"/>
    <col min="15625" max="15625" width="9.28515625" style="1" bestFit="1" customWidth="1"/>
    <col min="15626" max="15627" width="10.28515625" style="1" customWidth="1"/>
    <col min="15628" max="15628" width="11.7109375" style="1" customWidth="1"/>
    <col min="15629" max="15871" width="9.140625" style="1"/>
    <col min="15872" max="15872" width="15.42578125" style="1" customWidth="1"/>
    <col min="15873" max="15873" width="10.140625" style="1" customWidth="1"/>
    <col min="15874" max="15874" width="8.7109375" style="1" customWidth="1"/>
    <col min="15875" max="15875" width="10.42578125" style="1" customWidth="1"/>
    <col min="15876" max="15876" width="11.5703125" style="1" customWidth="1"/>
    <col min="15877" max="15877" width="9.5703125" style="1" customWidth="1"/>
    <col min="15878" max="15878" width="10.140625" style="1" customWidth="1"/>
    <col min="15879" max="15879" width="9.5703125" style="1" customWidth="1"/>
    <col min="15880" max="15880" width="10.42578125" style="1" customWidth="1"/>
    <col min="15881" max="15881" width="9.28515625" style="1" bestFit="1" customWidth="1"/>
    <col min="15882" max="15883" width="10.28515625" style="1" customWidth="1"/>
    <col min="15884" max="15884" width="11.7109375" style="1" customWidth="1"/>
    <col min="15885" max="16127" width="9.140625" style="1"/>
    <col min="16128" max="16128" width="15.42578125" style="1" customWidth="1"/>
    <col min="16129" max="16129" width="10.140625" style="1" customWidth="1"/>
    <col min="16130" max="16130" width="8.7109375" style="1" customWidth="1"/>
    <col min="16131" max="16131" width="10.42578125" style="1" customWidth="1"/>
    <col min="16132" max="16132" width="11.5703125" style="1" customWidth="1"/>
    <col min="16133" max="16133" width="9.5703125" style="1" customWidth="1"/>
    <col min="16134" max="16134" width="10.140625" style="1" customWidth="1"/>
    <col min="16135" max="16135" width="9.5703125" style="1" customWidth="1"/>
    <col min="16136" max="16136" width="10.42578125" style="1" customWidth="1"/>
    <col min="16137" max="16137" width="9.28515625" style="1" bestFit="1" customWidth="1"/>
    <col min="16138" max="16139" width="10.28515625" style="1" customWidth="1"/>
    <col min="16140" max="16140" width="11.7109375" style="1" customWidth="1"/>
    <col min="16141" max="16384" width="9.140625" style="1"/>
  </cols>
  <sheetData>
    <row r="1" spans="1:16" x14ac:dyDescent="0.25">
      <c r="L1" s="1" t="s">
        <v>34</v>
      </c>
    </row>
    <row r="2" spans="1:16" ht="50.25" customHeight="1" thickBo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60" customHeight="1" x14ac:dyDescent="0.25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11</v>
      </c>
      <c r="J3" s="18" t="s">
        <v>9</v>
      </c>
      <c r="K3" s="18" t="s">
        <v>10</v>
      </c>
      <c r="L3" s="19" t="s">
        <v>36</v>
      </c>
    </row>
    <row r="4" spans="1:16" ht="18.75" customHeight="1" x14ac:dyDescent="0.25">
      <c r="A4" s="24" t="s">
        <v>12</v>
      </c>
      <c r="B4" s="3">
        <v>58.4</v>
      </c>
      <c r="C4" s="4">
        <v>0.74399999999999999</v>
      </c>
      <c r="D4" s="3">
        <v>31.99</v>
      </c>
      <c r="E4" s="3">
        <v>65.180000000000007</v>
      </c>
      <c r="F4" s="3">
        <v>3003.08</v>
      </c>
      <c r="G4" s="3">
        <v>9775.93</v>
      </c>
      <c r="H4" s="3">
        <v>2342.6999999999998</v>
      </c>
      <c r="I4" s="3">
        <v>22326</v>
      </c>
      <c r="J4" s="3">
        <v>3609.95</v>
      </c>
      <c r="K4" s="3">
        <v>70452.25</v>
      </c>
      <c r="L4" s="20">
        <v>41958.15</v>
      </c>
    </row>
    <row r="5" spans="1:16" ht="18.75" customHeight="1" x14ac:dyDescent="0.25">
      <c r="A5" s="24" t="s">
        <v>13</v>
      </c>
      <c r="B5" s="30">
        <v>59.7</v>
      </c>
      <c r="C5" s="8">
        <v>0.754</v>
      </c>
      <c r="D5" s="8">
        <v>33.74</v>
      </c>
      <c r="E5" s="8">
        <v>75.48</v>
      </c>
      <c r="F5" s="8">
        <v>3260.83</v>
      </c>
      <c r="G5" s="8">
        <v>9941.35</v>
      </c>
      <c r="H5" s="30">
        <v>2299.9</v>
      </c>
      <c r="I5" s="30">
        <v>24178</v>
      </c>
      <c r="J5" s="8">
        <v>3644.23</v>
      </c>
      <c r="K5" s="8">
        <v>71537.75</v>
      </c>
      <c r="L5" s="21">
        <v>41663</v>
      </c>
      <c r="O5" s="26"/>
      <c r="P5" s="3"/>
    </row>
    <row r="6" spans="1:16" ht="18.75" customHeight="1" x14ac:dyDescent="0.25">
      <c r="A6" s="24" t="s">
        <v>14</v>
      </c>
      <c r="B6" s="8">
        <v>62.62</v>
      </c>
      <c r="C6" s="8">
        <v>0.81100000000000005</v>
      </c>
      <c r="D6" s="8">
        <v>33.58</v>
      </c>
      <c r="E6" s="30">
        <v>83.5</v>
      </c>
      <c r="F6" s="8">
        <v>3537.85</v>
      </c>
      <c r="G6" s="8">
        <v>10237.59</v>
      </c>
      <c r="H6" s="8">
        <v>2359.48</v>
      </c>
      <c r="I6" s="8">
        <v>31860.65</v>
      </c>
      <c r="J6" s="30">
        <v>3974.3</v>
      </c>
      <c r="K6" s="8">
        <v>80649.13</v>
      </c>
      <c r="L6" s="25">
        <v>42409.69</v>
      </c>
      <c r="O6" s="26"/>
      <c r="P6" s="26"/>
    </row>
    <row r="7" spans="1:16" ht="18.75" customHeight="1" x14ac:dyDescent="0.25">
      <c r="A7" s="24" t="s">
        <v>15</v>
      </c>
      <c r="B7" s="7">
        <v>62.19</v>
      </c>
      <c r="C7" s="7">
        <v>0.78900000000000003</v>
      </c>
      <c r="D7" s="8">
        <v>30.99</v>
      </c>
      <c r="E7" s="7">
        <v>74.650000000000006</v>
      </c>
      <c r="F7" s="8">
        <v>3256.58</v>
      </c>
      <c r="G7" s="7">
        <v>10183.129999999999</v>
      </c>
      <c r="H7" s="7">
        <v>2396.7399999999998</v>
      </c>
      <c r="I7" s="7">
        <v>33298.42</v>
      </c>
      <c r="J7" s="7">
        <v>4371.03</v>
      </c>
      <c r="K7" s="7">
        <v>81789.47</v>
      </c>
      <c r="L7" s="25">
        <v>42356.83</v>
      </c>
      <c r="O7" s="27"/>
      <c r="P7" s="26"/>
    </row>
    <row r="8" spans="1:16" ht="18.75" customHeight="1" x14ac:dyDescent="0.25">
      <c r="A8" s="24" t="s">
        <v>16</v>
      </c>
      <c r="B8" s="7">
        <v>59.48</v>
      </c>
      <c r="C8" s="7">
        <v>0.70399999999999996</v>
      </c>
      <c r="D8" s="8">
        <v>30.84</v>
      </c>
      <c r="E8" s="7">
        <v>66.11</v>
      </c>
      <c r="F8" s="8">
        <v>2826.36</v>
      </c>
      <c r="G8" s="7">
        <v>9362.81</v>
      </c>
      <c r="H8" s="7">
        <v>2145.17</v>
      </c>
      <c r="I8" s="31">
        <v>27950</v>
      </c>
      <c r="J8" s="7">
        <v>3759.45</v>
      </c>
      <c r="K8" s="7">
        <v>77577.38</v>
      </c>
      <c r="L8" s="25">
        <v>41674.01</v>
      </c>
      <c r="O8" s="28"/>
      <c r="P8" s="26"/>
    </row>
    <row r="9" spans="1:16" ht="18.75" customHeight="1" x14ac:dyDescent="0.25">
      <c r="A9" s="24" t="s">
        <v>17</v>
      </c>
      <c r="B9" s="3">
        <v>58.98</v>
      </c>
      <c r="C9" s="4">
        <v>0.69099999999999995</v>
      </c>
      <c r="D9" s="2">
        <v>30.57</v>
      </c>
      <c r="E9" s="3">
        <v>61.16</v>
      </c>
      <c r="F9" s="7">
        <v>2562.9299999999998</v>
      </c>
      <c r="G9" s="7">
        <v>9033.1299999999992</v>
      </c>
      <c r="H9" s="7">
        <v>2067.38</v>
      </c>
      <c r="I9" s="31">
        <v>25837.5</v>
      </c>
      <c r="J9" s="7">
        <v>3643.95</v>
      </c>
      <c r="K9" s="7">
        <v>72077.75</v>
      </c>
      <c r="L9" s="3">
        <v>38083.699999999997</v>
      </c>
      <c r="O9" s="28"/>
      <c r="P9" s="26"/>
    </row>
    <row r="10" spans="1:16" ht="18.75" customHeight="1" x14ac:dyDescent="0.25">
      <c r="A10" s="24" t="s">
        <v>18</v>
      </c>
      <c r="B10" s="3">
        <v>55.87</v>
      </c>
      <c r="C10" s="4">
        <v>0.61299999999999999</v>
      </c>
      <c r="D10" s="3">
        <v>27.98</v>
      </c>
      <c r="E10" s="3">
        <v>63.5</v>
      </c>
      <c r="F10" s="3">
        <v>2401.5700000000002</v>
      </c>
      <c r="G10" s="3">
        <v>7529.79</v>
      </c>
      <c r="H10" s="3">
        <v>1976.26</v>
      </c>
      <c r="I10" s="3">
        <v>21483.33</v>
      </c>
      <c r="J10" s="3">
        <v>3097.21</v>
      </c>
      <c r="K10" s="3">
        <v>56190</v>
      </c>
      <c r="L10" s="20">
        <v>36211.449999999997</v>
      </c>
      <c r="O10" s="29"/>
      <c r="P10" s="26"/>
    </row>
    <row r="11" spans="1:16" ht="18.75" customHeight="1" x14ac:dyDescent="0.25">
      <c r="A11" s="24" t="s">
        <v>19</v>
      </c>
      <c r="B11" s="3">
        <v>56.77</v>
      </c>
      <c r="C11" s="4">
        <v>0.63500000000000001</v>
      </c>
      <c r="D11" s="2">
        <v>29.28</v>
      </c>
      <c r="E11" s="3">
        <v>68.64</v>
      </c>
      <c r="F11" s="3">
        <v>2431.3200000000002</v>
      </c>
      <c r="G11" s="3">
        <v>7960.98</v>
      </c>
      <c r="H11" s="3">
        <v>2077.91</v>
      </c>
      <c r="I11" s="3">
        <v>21997.73</v>
      </c>
      <c r="J11" s="3">
        <v>3572.91</v>
      </c>
      <c r="K11" s="3">
        <v>49345</v>
      </c>
      <c r="L11" s="20">
        <v>32400.880000000001</v>
      </c>
      <c r="O11" s="29"/>
      <c r="P11" s="26"/>
    </row>
    <row r="12" spans="1:16" ht="18.75" customHeight="1" x14ac:dyDescent="0.25">
      <c r="A12" s="24" t="s">
        <v>20</v>
      </c>
      <c r="B12" s="3">
        <v>54.15</v>
      </c>
      <c r="C12" s="4">
        <v>0.60599999999999998</v>
      </c>
      <c r="D12" s="2">
        <v>28.24</v>
      </c>
      <c r="E12" s="3">
        <v>67.94</v>
      </c>
      <c r="F12" s="7">
        <v>2229.91</v>
      </c>
      <c r="G12" s="3">
        <v>7734.7</v>
      </c>
      <c r="H12" s="3">
        <v>1874.45</v>
      </c>
      <c r="I12" s="3">
        <v>22682.27</v>
      </c>
      <c r="J12" s="3">
        <v>3136.43</v>
      </c>
      <c r="K12" s="3">
        <v>51515</v>
      </c>
      <c r="L12" s="20">
        <v>36960.35</v>
      </c>
      <c r="O12" s="27"/>
      <c r="P12" s="26"/>
    </row>
    <row r="13" spans="1:16" ht="18.75" customHeight="1" x14ac:dyDescent="0.25">
      <c r="A13" s="24" t="s">
        <v>21</v>
      </c>
      <c r="B13" s="3">
        <v>53.53</v>
      </c>
      <c r="C13" s="4">
        <v>0.623</v>
      </c>
      <c r="D13" s="3">
        <v>29.36</v>
      </c>
      <c r="E13" s="3">
        <v>66.97</v>
      </c>
      <c r="F13" s="3">
        <v>2243.29</v>
      </c>
      <c r="G13" s="3">
        <v>7621.21</v>
      </c>
      <c r="H13" s="3">
        <v>1988.1</v>
      </c>
      <c r="I13" s="3">
        <v>21935.71</v>
      </c>
      <c r="J13" s="3">
        <v>2959.76</v>
      </c>
      <c r="K13" s="3">
        <v>51510</v>
      </c>
      <c r="L13" s="20">
        <v>41387.67</v>
      </c>
      <c r="O13" s="26"/>
      <c r="P13" s="26"/>
    </row>
    <row r="14" spans="1:16" ht="18.75" customHeight="1" x14ac:dyDescent="0.25">
      <c r="A14" s="24" t="s">
        <v>22</v>
      </c>
      <c r="B14" s="3">
        <v>55.49</v>
      </c>
      <c r="C14" s="4">
        <v>0.67900000000000005</v>
      </c>
      <c r="D14" s="2">
        <v>31.79</v>
      </c>
      <c r="E14" s="3">
        <v>61.56</v>
      </c>
      <c r="F14" s="3">
        <v>2335.27</v>
      </c>
      <c r="G14" s="2">
        <v>8029.95</v>
      </c>
      <c r="H14" s="3">
        <v>2099.39</v>
      </c>
      <c r="I14" s="3">
        <v>25257.05</v>
      </c>
      <c r="J14" s="3">
        <v>2923.68</v>
      </c>
      <c r="K14" s="3">
        <v>51505.45</v>
      </c>
      <c r="L14" s="20">
        <v>41938.33</v>
      </c>
      <c r="O14" s="26"/>
      <c r="P14" s="26"/>
    </row>
    <row r="15" spans="1:16" ht="21.75" customHeight="1" x14ac:dyDescent="0.25">
      <c r="A15" s="24" t="s">
        <v>23</v>
      </c>
      <c r="B15" s="3">
        <v>57.72</v>
      </c>
      <c r="C15" s="4">
        <v>0.745</v>
      </c>
      <c r="D15" s="3">
        <v>32.5</v>
      </c>
      <c r="E15" s="3">
        <v>58.65</v>
      </c>
      <c r="F15" s="3">
        <v>2394.88</v>
      </c>
      <c r="G15" s="3">
        <v>8367.23</v>
      </c>
      <c r="H15" s="3">
        <v>2212.48</v>
      </c>
      <c r="I15" s="3">
        <v>28853.75</v>
      </c>
      <c r="J15" s="3">
        <v>3128.25</v>
      </c>
      <c r="K15" s="3">
        <v>51496.25</v>
      </c>
      <c r="L15" s="20">
        <v>53370.04</v>
      </c>
      <c r="O15" s="26"/>
      <c r="P15" s="26"/>
    </row>
    <row r="16" spans="1:16" ht="45" customHeight="1" thickBot="1" x14ac:dyDescent="0.3">
      <c r="A16" s="22" t="s">
        <v>24</v>
      </c>
      <c r="B16" s="23">
        <f>AVERAGE(B4:B15)</f>
        <v>57.908333333333331</v>
      </c>
      <c r="C16" s="23">
        <f>AVERAGE(C4:C15)</f>
        <v>0.69950000000000001</v>
      </c>
      <c r="D16" s="23">
        <f t="shared" ref="D16:L16" si="0">AVERAGE(D4:D15)</f>
        <v>30.905000000000001</v>
      </c>
      <c r="E16" s="23">
        <f t="shared" si="0"/>
        <v>67.778333333333336</v>
      </c>
      <c r="F16" s="23">
        <f t="shared" si="0"/>
        <v>2706.9891666666667</v>
      </c>
      <c r="G16" s="23">
        <f t="shared" si="0"/>
        <v>8814.8166666666657</v>
      </c>
      <c r="H16" s="23">
        <f t="shared" si="0"/>
        <v>2153.33</v>
      </c>
      <c r="I16" s="23">
        <f t="shared" si="0"/>
        <v>25638.367500000004</v>
      </c>
      <c r="J16" s="23">
        <f t="shared" si="0"/>
        <v>3485.0958333333333</v>
      </c>
      <c r="K16" s="23">
        <f t="shared" si="0"/>
        <v>63803.785833333328</v>
      </c>
      <c r="L16" s="23">
        <f t="shared" si="0"/>
        <v>40867.841666666667</v>
      </c>
      <c r="O16" s="26"/>
      <c r="P16" s="26"/>
    </row>
    <row r="17" spans="1:16" ht="50.25" customHeight="1" x14ac:dyDescent="0.25">
      <c r="L17" s="9"/>
      <c r="O17" s="26"/>
      <c r="P17" s="26"/>
    </row>
    <row r="18" spans="1:16" ht="50.25" customHeight="1" x14ac:dyDescent="0.25"/>
    <row r="19" spans="1:16" ht="8.25" customHeight="1" x14ac:dyDescent="0.25"/>
    <row r="20" spans="1:16" ht="24.75" customHeight="1" x14ac:dyDescent="0.25">
      <c r="A20" s="1" t="s">
        <v>28</v>
      </c>
    </row>
    <row r="21" spans="1:16" ht="50.25" customHeight="1" x14ac:dyDescent="0.25"/>
    <row r="22" spans="1:16" ht="31.5" customHeight="1" x14ac:dyDescent="0.25"/>
    <row r="23" spans="1:16" ht="24.75" customHeight="1" x14ac:dyDescent="0.25"/>
  </sheetData>
  <mergeCells count="1">
    <mergeCell ref="A2:L2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workbookViewId="0">
      <selection activeCell="P10" sqref="P10"/>
    </sheetView>
  </sheetViews>
  <sheetFormatPr defaultRowHeight="13.5" x14ac:dyDescent="0.25"/>
  <cols>
    <col min="1" max="1" width="15" style="1" customWidth="1"/>
    <col min="2" max="4" width="11.28515625" style="1" customWidth="1"/>
    <col min="5" max="5" width="13.140625" style="1" customWidth="1"/>
    <col min="6" max="12" width="11.28515625" style="1" customWidth="1"/>
    <col min="13" max="14" width="9.140625" style="1"/>
    <col min="15" max="15" width="12" style="1" customWidth="1"/>
    <col min="16" max="255" width="9.140625" style="1"/>
    <col min="256" max="256" width="15.42578125" style="1" customWidth="1"/>
    <col min="257" max="257" width="10.140625" style="1" customWidth="1"/>
    <col min="258" max="258" width="8.7109375" style="1" customWidth="1"/>
    <col min="259" max="259" width="10.42578125" style="1" customWidth="1"/>
    <col min="260" max="260" width="11.5703125" style="1" customWidth="1"/>
    <col min="261" max="261" width="9.5703125" style="1" customWidth="1"/>
    <col min="262" max="262" width="10.140625" style="1" customWidth="1"/>
    <col min="263" max="263" width="9.5703125" style="1" customWidth="1"/>
    <col min="264" max="264" width="10.42578125" style="1" customWidth="1"/>
    <col min="265" max="265" width="9.28515625" style="1" bestFit="1" customWidth="1"/>
    <col min="266" max="267" width="10.28515625" style="1" customWidth="1"/>
    <col min="268" max="268" width="11.7109375" style="1" customWidth="1"/>
    <col min="269" max="511" width="9.140625" style="1"/>
    <col min="512" max="512" width="15.42578125" style="1" customWidth="1"/>
    <col min="513" max="513" width="10.140625" style="1" customWidth="1"/>
    <col min="514" max="514" width="8.7109375" style="1" customWidth="1"/>
    <col min="515" max="515" width="10.42578125" style="1" customWidth="1"/>
    <col min="516" max="516" width="11.5703125" style="1" customWidth="1"/>
    <col min="517" max="517" width="9.5703125" style="1" customWidth="1"/>
    <col min="518" max="518" width="10.140625" style="1" customWidth="1"/>
    <col min="519" max="519" width="9.5703125" style="1" customWidth="1"/>
    <col min="520" max="520" width="10.42578125" style="1" customWidth="1"/>
    <col min="521" max="521" width="9.28515625" style="1" bestFit="1" customWidth="1"/>
    <col min="522" max="523" width="10.28515625" style="1" customWidth="1"/>
    <col min="524" max="524" width="11.7109375" style="1" customWidth="1"/>
    <col min="525" max="767" width="9.140625" style="1"/>
    <col min="768" max="768" width="15.42578125" style="1" customWidth="1"/>
    <col min="769" max="769" width="10.140625" style="1" customWidth="1"/>
    <col min="770" max="770" width="8.7109375" style="1" customWidth="1"/>
    <col min="771" max="771" width="10.42578125" style="1" customWidth="1"/>
    <col min="772" max="772" width="11.5703125" style="1" customWidth="1"/>
    <col min="773" max="773" width="9.5703125" style="1" customWidth="1"/>
    <col min="774" max="774" width="10.140625" style="1" customWidth="1"/>
    <col min="775" max="775" width="9.5703125" style="1" customWidth="1"/>
    <col min="776" max="776" width="10.42578125" style="1" customWidth="1"/>
    <col min="777" max="777" width="9.28515625" style="1" bestFit="1" customWidth="1"/>
    <col min="778" max="779" width="10.28515625" style="1" customWidth="1"/>
    <col min="780" max="780" width="11.7109375" style="1" customWidth="1"/>
    <col min="781" max="1023" width="9.140625" style="1"/>
    <col min="1024" max="1024" width="15.42578125" style="1" customWidth="1"/>
    <col min="1025" max="1025" width="10.140625" style="1" customWidth="1"/>
    <col min="1026" max="1026" width="8.7109375" style="1" customWidth="1"/>
    <col min="1027" max="1027" width="10.42578125" style="1" customWidth="1"/>
    <col min="1028" max="1028" width="11.5703125" style="1" customWidth="1"/>
    <col min="1029" max="1029" width="9.5703125" style="1" customWidth="1"/>
    <col min="1030" max="1030" width="10.140625" style="1" customWidth="1"/>
    <col min="1031" max="1031" width="9.5703125" style="1" customWidth="1"/>
    <col min="1032" max="1032" width="10.42578125" style="1" customWidth="1"/>
    <col min="1033" max="1033" width="9.28515625" style="1" bestFit="1" customWidth="1"/>
    <col min="1034" max="1035" width="10.28515625" style="1" customWidth="1"/>
    <col min="1036" max="1036" width="11.7109375" style="1" customWidth="1"/>
    <col min="1037" max="1279" width="9.140625" style="1"/>
    <col min="1280" max="1280" width="15.42578125" style="1" customWidth="1"/>
    <col min="1281" max="1281" width="10.140625" style="1" customWidth="1"/>
    <col min="1282" max="1282" width="8.7109375" style="1" customWidth="1"/>
    <col min="1283" max="1283" width="10.42578125" style="1" customWidth="1"/>
    <col min="1284" max="1284" width="11.5703125" style="1" customWidth="1"/>
    <col min="1285" max="1285" width="9.5703125" style="1" customWidth="1"/>
    <col min="1286" max="1286" width="10.140625" style="1" customWidth="1"/>
    <col min="1287" max="1287" width="9.5703125" style="1" customWidth="1"/>
    <col min="1288" max="1288" width="10.42578125" style="1" customWidth="1"/>
    <col min="1289" max="1289" width="9.28515625" style="1" bestFit="1" customWidth="1"/>
    <col min="1290" max="1291" width="10.28515625" style="1" customWidth="1"/>
    <col min="1292" max="1292" width="11.7109375" style="1" customWidth="1"/>
    <col min="1293" max="1535" width="9.140625" style="1"/>
    <col min="1536" max="1536" width="15.42578125" style="1" customWidth="1"/>
    <col min="1537" max="1537" width="10.140625" style="1" customWidth="1"/>
    <col min="1538" max="1538" width="8.7109375" style="1" customWidth="1"/>
    <col min="1539" max="1539" width="10.42578125" style="1" customWidth="1"/>
    <col min="1540" max="1540" width="11.5703125" style="1" customWidth="1"/>
    <col min="1541" max="1541" width="9.5703125" style="1" customWidth="1"/>
    <col min="1542" max="1542" width="10.140625" style="1" customWidth="1"/>
    <col min="1543" max="1543" width="9.5703125" style="1" customWidth="1"/>
    <col min="1544" max="1544" width="10.42578125" style="1" customWidth="1"/>
    <col min="1545" max="1545" width="9.28515625" style="1" bestFit="1" customWidth="1"/>
    <col min="1546" max="1547" width="10.28515625" style="1" customWidth="1"/>
    <col min="1548" max="1548" width="11.7109375" style="1" customWidth="1"/>
    <col min="1549" max="1791" width="9.140625" style="1"/>
    <col min="1792" max="1792" width="15.42578125" style="1" customWidth="1"/>
    <col min="1793" max="1793" width="10.140625" style="1" customWidth="1"/>
    <col min="1794" max="1794" width="8.7109375" style="1" customWidth="1"/>
    <col min="1795" max="1795" width="10.42578125" style="1" customWidth="1"/>
    <col min="1796" max="1796" width="11.5703125" style="1" customWidth="1"/>
    <col min="1797" max="1797" width="9.5703125" style="1" customWidth="1"/>
    <col min="1798" max="1798" width="10.140625" style="1" customWidth="1"/>
    <col min="1799" max="1799" width="9.5703125" style="1" customWidth="1"/>
    <col min="1800" max="1800" width="10.42578125" style="1" customWidth="1"/>
    <col min="1801" max="1801" width="9.28515625" style="1" bestFit="1" customWidth="1"/>
    <col min="1802" max="1803" width="10.28515625" style="1" customWidth="1"/>
    <col min="1804" max="1804" width="11.7109375" style="1" customWidth="1"/>
    <col min="1805" max="2047" width="9.140625" style="1"/>
    <col min="2048" max="2048" width="15.42578125" style="1" customWidth="1"/>
    <col min="2049" max="2049" width="10.140625" style="1" customWidth="1"/>
    <col min="2050" max="2050" width="8.7109375" style="1" customWidth="1"/>
    <col min="2051" max="2051" width="10.42578125" style="1" customWidth="1"/>
    <col min="2052" max="2052" width="11.5703125" style="1" customWidth="1"/>
    <col min="2053" max="2053" width="9.5703125" style="1" customWidth="1"/>
    <col min="2054" max="2054" width="10.140625" style="1" customWidth="1"/>
    <col min="2055" max="2055" width="9.5703125" style="1" customWidth="1"/>
    <col min="2056" max="2056" width="10.42578125" style="1" customWidth="1"/>
    <col min="2057" max="2057" width="9.28515625" style="1" bestFit="1" customWidth="1"/>
    <col min="2058" max="2059" width="10.28515625" style="1" customWidth="1"/>
    <col min="2060" max="2060" width="11.7109375" style="1" customWidth="1"/>
    <col min="2061" max="2303" width="9.140625" style="1"/>
    <col min="2304" max="2304" width="15.42578125" style="1" customWidth="1"/>
    <col min="2305" max="2305" width="10.140625" style="1" customWidth="1"/>
    <col min="2306" max="2306" width="8.7109375" style="1" customWidth="1"/>
    <col min="2307" max="2307" width="10.42578125" style="1" customWidth="1"/>
    <col min="2308" max="2308" width="11.5703125" style="1" customWidth="1"/>
    <col min="2309" max="2309" width="9.5703125" style="1" customWidth="1"/>
    <col min="2310" max="2310" width="10.140625" style="1" customWidth="1"/>
    <col min="2311" max="2311" width="9.5703125" style="1" customWidth="1"/>
    <col min="2312" max="2312" width="10.42578125" style="1" customWidth="1"/>
    <col min="2313" max="2313" width="9.28515625" style="1" bestFit="1" customWidth="1"/>
    <col min="2314" max="2315" width="10.28515625" style="1" customWidth="1"/>
    <col min="2316" max="2316" width="11.7109375" style="1" customWidth="1"/>
    <col min="2317" max="2559" width="9.140625" style="1"/>
    <col min="2560" max="2560" width="15.42578125" style="1" customWidth="1"/>
    <col min="2561" max="2561" width="10.140625" style="1" customWidth="1"/>
    <col min="2562" max="2562" width="8.7109375" style="1" customWidth="1"/>
    <col min="2563" max="2563" width="10.42578125" style="1" customWidth="1"/>
    <col min="2564" max="2564" width="11.5703125" style="1" customWidth="1"/>
    <col min="2565" max="2565" width="9.5703125" style="1" customWidth="1"/>
    <col min="2566" max="2566" width="10.140625" style="1" customWidth="1"/>
    <col min="2567" max="2567" width="9.5703125" style="1" customWidth="1"/>
    <col min="2568" max="2568" width="10.42578125" style="1" customWidth="1"/>
    <col min="2569" max="2569" width="9.28515625" style="1" bestFit="1" customWidth="1"/>
    <col min="2570" max="2571" width="10.28515625" style="1" customWidth="1"/>
    <col min="2572" max="2572" width="11.7109375" style="1" customWidth="1"/>
    <col min="2573" max="2815" width="9.140625" style="1"/>
    <col min="2816" max="2816" width="15.42578125" style="1" customWidth="1"/>
    <col min="2817" max="2817" width="10.140625" style="1" customWidth="1"/>
    <col min="2818" max="2818" width="8.7109375" style="1" customWidth="1"/>
    <col min="2819" max="2819" width="10.42578125" style="1" customWidth="1"/>
    <col min="2820" max="2820" width="11.5703125" style="1" customWidth="1"/>
    <col min="2821" max="2821" width="9.5703125" style="1" customWidth="1"/>
    <col min="2822" max="2822" width="10.140625" style="1" customWidth="1"/>
    <col min="2823" max="2823" width="9.5703125" style="1" customWidth="1"/>
    <col min="2824" max="2824" width="10.42578125" style="1" customWidth="1"/>
    <col min="2825" max="2825" width="9.28515625" style="1" bestFit="1" customWidth="1"/>
    <col min="2826" max="2827" width="10.28515625" style="1" customWidth="1"/>
    <col min="2828" max="2828" width="11.7109375" style="1" customWidth="1"/>
    <col min="2829" max="3071" width="9.140625" style="1"/>
    <col min="3072" max="3072" width="15.42578125" style="1" customWidth="1"/>
    <col min="3073" max="3073" width="10.140625" style="1" customWidth="1"/>
    <col min="3074" max="3074" width="8.7109375" style="1" customWidth="1"/>
    <col min="3075" max="3075" width="10.42578125" style="1" customWidth="1"/>
    <col min="3076" max="3076" width="11.5703125" style="1" customWidth="1"/>
    <col min="3077" max="3077" width="9.5703125" style="1" customWidth="1"/>
    <col min="3078" max="3078" width="10.140625" style="1" customWidth="1"/>
    <col min="3079" max="3079" width="9.5703125" style="1" customWidth="1"/>
    <col min="3080" max="3080" width="10.42578125" style="1" customWidth="1"/>
    <col min="3081" max="3081" width="9.28515625" style="1" bestFit="1" customWidth="1"/>
    <col min="3082" max="3083" width="10.28515625" style="1" customWidth="1"/>
    <col min="3084" max="3084" width="11.7109375" style="1" customWidth="1"/>
    <col min="3085" max="3327" width="9.140625" style="1"/>
    <col min="3328" max="3328" width="15.42578125" style="1" customWidth="1"/>
    <col min="3329" max="3329" width="10.140625" style="1" customWidth="1"/>
    <col min="3330" max="3330" width="8.7109375" style="1" customWidth="1"/>
    <col min="3331" max="3331" width="10.42578125" style="1" customWidth="1"/>
    <col min="3332" max="3332" width="11.5703125" style="1" customWidth="1"/>
    <col min="3333" max="3333" width="9.5703125" style="1" customWidth="1"/>
    <col min="3334" max="3334" width="10.140625" style="1" customWidth="1"/>
    <col min="3335" max="3335" width="9.5703125" style="1" customWidth="1"/>
    <col min="3336" max="3336" width="10.42578125" style="1" customWidth="1"/>
    <col min="3337" max="3337" width="9.28515625" style="1" bestFit="1" customWidth="1"/>
    <col min="3338" max="3339" width="10.28515625" style="1" customWidth="1"/>
    <col min="3340" max="3340" width="11.7109375" style="1" customWidth="1"/>
    <col min="3341" max="3583" width="9.140625" style="1"/>
    <col min="3584" max="3584" width="15.42578125" style="1" customWidth="1"/>
    <col min="3585" max="3585" width="10.140625" style="1" customWidth="1"/>
    <col min="3586" max="3586" width="8.7109375" style="1" customWidth="1"/>
    <col min="3587" max="3587" width="10.42578125" style="1" customWidth="1"/>
    <col min="3588" max="3588" width="11.5703125" style="1" customWidth="1"/>
    <col min="3589" max="3589" width="9.5703125" style="1" customWidth="1"/>
    <col min="3590" max="3590" width="10.140625" style="1" customWidth="1"/>
    <col min="3591" max="3591" width="9.5703125" style="1" customWidth="1"/>
    <col min="3592" max="3592" width="10.42578125" style="1" customWidth="1"/>
    <col min="3593" max="3593" width="9.28515625" style="1" bestFit="1" customWidth="1"/>
    <col min="3594" max="3595" width="10.28515625" style="1" customWidth="1"/>
    <col min="3596" max="3596" width="11.7109375" style="1" customWidth="1"/>
    <col min="3597" max="3839" width="9.140625" style="1"/>
    <col min="3840" max="3840" width="15.42578125" style="1" customWidth="1"/>
    <col min="3841" max="3841" width="10.140625" style="1" customWidth="1"/>
    <col min="3842" max="3842" width="8.7109375" style="1" customWidth="1"/>
    <col min="3843" max="3843" width="10.42578125" style="1" customWidth="1"/>
    <col min="3844" max="3844" width="11.5703125" style="1" customWidth="1"/>
    <col min="3845" max="3845" width="9.5703125" style="1" customWidth="1"/>
    <col min="3846" max="3846" width="10.140625" style="1" customWidth="1"/>
    <col min="3847" max="3847" width="9.5703125" style="1" customWidth="1"/>
    <col min="3848" max="3848" width="10.42578125" style="1" customWidth="1"/>
    <col min="3849" max="3849" width="9.28515625" style="1" bestFit="1" customWidth="1"/>
    <col min="3850" max="3851" width="10.28515625" style="1" customWidth="1"/>
    <col min="3852" max="3852" width="11.7109375" style="1" customWidth="1"/>
    <col min="3853" max="4095" width="9.140625" style="1"/>
    <col min="4096" max="4096" width="15.42578125" style="1" customWidth="1"/>
    <col min="4097" max="4097" width="10.140625" style="1" customWidth="1"/>
    <col min="4098" max="4098" width="8.7109375" style="1" customWidth="1"/>
    <col min="4099" max="4099" width="10.42578125" style="1" customWidth="1"/>
    <col min="4100" max="4100" width="11.5703125" style="1" customWidth="1"/>
    <col min="4101" max="4101" width="9.5703125" style="1" customWidth="1"/>
    <col min="4102" max="4102" width="10.140625" style="1" customWidth="1"/>
    <col min="4103" max="4103" width="9.5703125" style="1" customWidth="1"/>
    <col min="4104" max="4104" width="10.42578125" style="1" customWidth="1"/>
    <col min="4105" max="4105" width="9.28515625" style="1" bestFit="1" customWidth="1"/>
    <col min="4106" max="4107" width="10.28515625" style="1" customWidth="1"/>
    <col min="4108" max="4108" width="11.7109375" style="1" customWidth="1"/>
    <col min="4109" max="4351" width="9.140625" style="1"/>
    <col min="4352" max="4352" width="15.42578125" style="1" customWidth="1"/>
    <col min="4353" max="4353" width="10.140625" style="1" customWidth="1"/>
    <col min="4354" max="4354" width="8.7109375" style="1" customWidth="1"/>
    <col min="4355" max="4355" width="10.42578125" style="1" customWidth="1"/>
    <col min="4356" max="4356" width="11.5703125" style="1" customWidth="1"/>
    <col min="4357" max="4357" width="9.5703125" style="1" customWidth="1"/>
    <col min="4358" max="4358" width="10.140625" style="1" customWidth="1"/>
    <col min="4359" max="4359" width="9.5703125" style="1" customWidth="1"/>
    <col min="4360" max="4360" width="10.42578125" style="1" customWidth="1"/>
    <col min="4361" max="4361" width="9.28515625" style="1" bestFit="1" customWidth="1"/>
    <col min="4362" max="4363" width="10.28515625" style="1" customWidth="1"/>
    <col min="4364" max="4364" width="11.7109375" style="1" customWidth="1"/>
    <col min="4365" max="4607" width="9.140625" style="1"/>
    <col min="4608" max="4608" width="15.42578125" style="1" customWidth="1"/>
    <col min="4609" max="4609" width="10.140625" style="1" customWidth="1"/>
    <col min="4610" max="4610" width="8.7109375" style="1" customWidth="1"/>
    <col min="4611" max="4611" width="10.42578125" style="1" customWidth="1"/>
    <col min="4612" max="4612" width="11.5703125" style="1" customWidth="1"/>
    <col min="4613" max="4613" width="9.5703125" style="1" customWidth="1"/>
    <col min="4614" max="4614" width="10.140625" style="1" customWidth="1"/>
    <col min="4615" max="4615" width="9.5703125" style="1" customWidth="1"/>
    <col min="4616" max="4616" width="10.42578125" style="1" customWidth="1"/>
    <col min="4617" max="4617" width="9.28515625" style="1" bestFit="1" customWidth="1"/>
    <col min="4618" max="4619" width="10.28515625" style="1" customWidth="1"/>
    <col min="4620" max="4620" width="11.7109375" style="1" customWidth="1"/>
    <col min="4621" max="4863" width="9.140625" style="1"/>
    <col min="4864" max="4864" width="15.42578125" style="1" customWidth="1"/>
    <col min="4865" max="4865" width="10.140625" style="1" customWidth="1"/>
    <col min="4866" max="4866" width="8.7109375" style="1" customWidth="1"/>
    <col min="4867" max="4867" width="10.42578125" style="1" customWidth="1"/>
    <col min="4868" max="4868" width="11.5703125" style="1" customWidth="1"/>
    <col min="4869" max="4869" width="9.5703125" style="1" customWidth="1"/>
    <col min="4870" max="4870" width="10.140625" style="1" customWidth="1"/>
    <col min="4871" max="4871" width="9.5703125" style="1" customWidth="1"/>
    <col min="4872" max="4872" width="10.42578125" style="1" customWidth="1"/>
    <col min="4873" max="4873" width="9.28515625" style="1" bestFit="1" customWidth="1"/>
    <col min="4874" max="4875" width="10.28515625" style="1" customWidth="1"/>
    <col min="4876" max="4876" width="11.7109375" style="1" customWidth="1"/>
    <col min="4877" max="5119" width="9.140625" style="1"/>
    <col min="5120" max="5120" width="15.42578125" style="1" customWidth="1"/>
    <col min="5121" max="5121" width="10.140625" style="1" customWidth="1"/>
    <col min="5122" max="5122" width="8.7109375" style="1" customWidth="1"/>
    <col min="5123" max="5123" width="10.42578125" style="1" customWidth="1"/>
    <col min="5124" max="5124" width="11.5703125" style="1" customWidth="1"/>
    <col min="5125" max="5125" width="9.5703125" style="1" customWidth="1"/>
    <col min="5126" max="5126" width="10.140625" style="1" customWidth="1"/>
    <col min="5127" max="5127" width="9.5703125" style="1" customWidth="1"/>
    <col min="5128" max="5128" width="10.42578125" style="1" customWidth="1"/>
    <col min="5129" max="5129" width="9.28515625" style="1" bestFit="1" customWidth="1"/>
    <col min="5130" max="5131" width="10.28515625" style="1" customWidth="1"/>
    <col min="5132" max="5132" width="11.7109375" style="1" customWidth="1"/>
    <col min="5133" max="5375" width="9.140625" style="1"/>
    <col min="5376" max="5376" width="15.42578125" style="1" customWidth="1"/>
    <col min="5377" max="5377" width="10.140625" style="1" customWidth="1"/>
    <col min="5378" max="5378" width="8.7109375" style="1" customWidth="1"/>
    <col min="5379" max="5379" width="10.42578125" style="1" customWidth="1"/>
    <col min="5380" max="5380" width="11.5703125" style="1" customWidth="1"/>
    <col min="5381" max="5381" width="9.5703125" style="1" customWidth="1"/>
    <col min="5382" max="5382" width="10.140625" style="1" customWidth="1"/>
    <col min="5383" max="5383" width="9.5703125" style="1" customWidth="1"/>
    <col min="5384" max="5384" width="10.42578125" style="1" customWidth="1"/>
    <col min="5385" max="5385" width="9.28515625" style="1" bestFit="1" customWidth="1"/>
    <col min="5386" max="5387" width="10.28515625" style="1" customWidth="1"/>
    <col min="5388" max="5388" width="11.7109375" style="1" customWidth="1"/>
    <col min="5389" max="5631" width="9.140625" style="1"/>
    <col min="5632" max="5632" width="15.42578125" style="1" customWidth="1"/>
    <col min="5633" max="5633" width="10.140625" style="1" customWidth="1"/>
    <col min="5634" max="5634" width="8.7109375" style="1" customWidth="1"/>
    <col min="5635" max="5635" width="10.42578125" style="1" customWidth="1"/>
    <col min="5636" max="5636" width="11.5703125" style="1" customWidth="1"/>
    <col min="5637" max="5637" width="9.5703125" style="1" customWidth="1"/>
    <col min="5638" max="5638" width="10.140625" style="1" customWidth="1"/>
    <col min="5639" max="5639" width="9.5703125" style="1" customWidth="1"/>
    <col min="5640" max="5640" width="10.42578125" style="1" customWidth="1"/>
    <col min="5641" max="5641" width="9.28515625" style="1" bestFit="1" customWidth="1"/>
    <col min="5642" max="5643" width="10.28515625" style="1" customWidth="1"/>
    <col min="5644" max="5644" width="11.7109375" style="1" customWidth="1"/>
    <col min="5645" max="5887" width="9.140625" style="1"/>
    <col min="5888" max="5888" width="15.42578125" style="1" customWidth="1"/>
    <col min="5889" max="5889" width="10.140625" style="1" customWidth="1"/>
    <col min="5890" max="5890" width="8.7109375" style="1" customWidth="1"/>
    <col min="5891" max="5891" width="10.42578125" style="1" customWidth="1"/>
    <col min="5892" max="5892" width="11.5703125" style="1" customWidth="1"/>
    <col min="5893" max="5893" width="9.5703125" style="1" customWidth="1"/>
    <col min="5894" max="5894" width="10.140625" style="1" customWidth="1"/>
    <col min="5895" max="5895" width="9.5703125" style="1" customWidth="1"/>
    <col min="5896" max="5896" width="10.42578125" style="1" customWidth="1"/>
    <col min="5897" max="5897" width="9.28515625" style="1" bestFit="1" customWidth="1"/>
    <col min="5898" max="5899" width="10.28515625" style="1" customWidth="1"/>
    <col min="5900" max="5900" width="11.7109375" style="1" customWidth="1"/>
    <col min="5901" max="6143" width="9.140625" style="1"/>
    <col min="6144" max="6144" width="15.42578125" style="1" customWidth="1"/>
    <col min="6145" max="6145" width="10.140625" style="1" customWidth="1"/>
    <col min="6146" max="6146" width="8.7109375" style="1" customWidth="1"/>
    <col min="6147" max="6147" width="10.42578125" style="1" customWidth="1"/>
    <col min="6148" max="6148" width="11.5703125" style="1" customWidth="1"/>
    <col min="6149" max="6149" width="9.5703125" style="1" customWidth="1"/>
    <col min="6150" max="6150" width="10.140625" style="1" customWidth="1"/>
    <col min="6151" max="6151" width="9.5703125" style="1" customWidth="1"/>
    <col min="6152" max="6152" width="10.42578125" style="1" customWidth="1"/>
    <col min="6153" max="6153" width="9.28515625" style="1" bestFit="1" customWidth="1"/>
    <col min="6154" max="6155" width="10.28515625" style="1" customWidth="1"/>
    <col min="6156" max="6156" width="11.7109375" style="1" customWidth="1"/>
    <col min="6157" max="6399" width="9.140625" style="1"/>
    <col min="6400" max="6400" width="15.42578125" style="1" customWidth="1"/>
    <col min="6401" max="6401" width="10.140625" style="1" customWidth="1"/>
    <col min="6402" max="6402" width="8.7109375" style="1" customWidth="1"/>
    <col min="6403" max="6403" width="10.42578125" style="1" customWidth="1"/>
    <col min="6404" max="6404" width="11.5703125" style="1" customWidth="1"/>
    <col min="6405" max="6405" width="9.5703125" style="1" customWidth="1"/>
    <col min="6406" max="6406" width="10.140625" style="1" customWidth="1"/>
    <col min="6407" max="6407" width="9.5703125" style="1" customWidth="1"/>
    <col min="6408" max="6408" width="10.42578125" style="1" customWidth="1"/>
    <col min="6409" max="6409" width="9.28515625" style="1" bestFit="1" customWidth="1"/>
    <col min="6410" max="6411" width="10.28515625" style="1" customWidth="1"/>
    <col min="6412" max="6412" width="11.7109375" style="1" customWidth="1"/>
    <col min="6413" max="6655" width="9.140625" style="1"/>
    <col min="6656" max="6656" width="15.42578125" style="1" customWidth="1"/>
    <col min="6657" max="6657" width="10.140625" style="1" customWidth="1"/>
    <col min="6658" max="6658" width="8.7109375" style="1" customWidth="1"/>
    <col min="6659" max="6659" width="10.42578125" style="1" customWidth="1"/>
    <col min="6660" max="6660" width="11.5703125" style="1" customWidth="1"/>
    <col min="6661" max="6661" width="9.5703125" style="1" customWidth="1"/>
    <col min="6662" max="6662" width="10.140625" style="1" customWidth="1"/>
    <col min="6663" max="6663" width="9.5703125" style="1" customWidth="1"/>
    <col min="6664" max="6664" width="10.42578125" style="1" customWidth="1"/>
    <col min="6665" max="6665" width="9.28515625" style="1" bestFit="1" customWidth="1"/>
    <col min="6666" max="6667" width="10.28515625" style="1" customWidth="1"/>
    <col min="6668" max="6668" width="11.7109375" style="1" customWidth="1"/>
    <col min="6669" max="6911" width="9.140625" style="1"/>
    <col min="6912" max="6912" width="15.42578125" style="1" customWidth="1"/>
    <col min="6913" max="6913" width="10.140625" style="1" customWidth="1"/>
    <col min="6914" max="6914" width="8.7109375" style="1" customWidth="1"/>
    <col min="6915" max="6915" width="10.42578125" style="1" customWidth="1"/>
    <col min="6916" max="6916" width="11.5703125" style="1" customWidth="1"/>
    <col min="6917" max="6917" width="9.5703125" style="1" customWidth="1"/>
    <col min="6918" max="6918" width="10.140625" style="1" customWidth="1"/>
    <col min="6919" max="6919" width="9.5703125" style="1" customWidth="1"/>
    <col min="6920" max="6920" width="10.42578125" style="1" customWidth="1"/>
    <col min="6921" max="6921" width="9.28515625" style="1" bestFit="1" customWidth="1"/>
    <col min="6922" max="6923" width="10.28515625" style="1" customWidth="1"/>
    <col min="6924" max="6924" width="11.7109375" style="1" customWidth="1"/>
    <col min="6925" max="7167" width="9.140625" style="1"/>
    <col min="7168" max="7168" width="15.42578125" style="1" customWidth="1"/>
    <col min="7169" max="7169" width="10.140625" style="1" customWidth="1"/>
    <col min="7170" max="7170" width="8.7109375" style="1" customWidth="1"/>
    <col min="7171" max="7171" width="10.42578125" style="1" customWidth="1"/>
    <col min="7172" max="7172" width="11.5703125" style="1" customWidth="1"/>
    <col min="7173" max="7173" width="9.5703125" style="1" customWidth="1"/>
    <col min="7174" max="7174" width="10.140625" style="1" customWidth="1"/>
    <col min="7175" max="7175" width="9.5703125" style="1" customWidth="1"/>
    <col min="7176" max="7176" width="10.42578125" style="1" customWidth="1"/>
    <col min="7177" max="7177" width="9.28515625" style="1" bestFit="1" customWidth="1"/>
    <col min="7178" max="7179" width="10.28515625" style="1" customWidth="1"/>
    <col min="7180" max="7180" width="11.7109375" style="1" customWidth="1"/>
    <col min="7181" max="7423" width="9.140625" style="1"/>
    <col min="7424" max="7424" width="15.42578125" style="1" customWidth="1"/>
    <col min="7425" max="7425" width="10.140625" style="1" customWidth="1"/>
    <col min="7426" max="7426" width="8.7109375" style="1" customWidth="1"/>
    <col min="7427" max="7427" width="10.42578125" style="1" customWidth="1"/>
    <col min="7428" max="7428" width="11.5703125" style="1" customWidth="1"/>
    <col min="7429" max="7429" width="9.5703125" style="1" customWidth="1"/>
    <col min="7430" max="7430" width="10.140625" style="1" customWidth="1"/>
    <col min="7431" max="7431" width="9.5703125" style="1" customWidth="1"/>
    <col min="7432" max="7432" width="10.42578125" style="1" customWidth="1"/>
    <col min="7433" max="7433" width="9.28515625" style="1" bestFit="1" customWidth="1"/>
    <col min="7434" max="7435" width="10.28515625" style="1" customWidth="1"/>
    <col min="7436" max="7436" width="11.7109375" style="1" customWidth="1"/>
    <col min="7437" max="7679" width="9.140625" style="1"/>
    <col min="7680" max="7680" width="15.42578125" style="1" customWidth="1"/>
    <col min="7681" max="7681" width="10.140625" style="1" customWidth="1"/>
    <col min="7682" max="7682" width="8.7109375" style="1" customWidth="1"/>
    <col min="7683" max="7683" width="10.42578125" style="1" customWidth="1"/>
    <col min="7684" max="7684" width="11.5703125" style="1" customWidth="1"/>
    <col min="7685" max="7685" width="9.5703125" style="1" customWidth="1"/>
    <col min="7686" max="7686" width="10.140625" style="1" customWidth="1"/>
    <col min="7687" max="7687" width="9.5703125" style="1" customWidth="1"/>
    <col min="7688" max="7688" width="10.42578125" style="1" customWidth="1"/>
    <col min="7689" max="7689" width="9.28515625" style="1" bestFit="1" customWidth="1"/>
    <col min="7690" max="7691" width="10.28515625" style="1" customWidth="1"/>
    <col min="7692" max="7692" width="11.7109375" style="1" customWidth="1"/>
    <col min="7693" max="7935" width="9.140625" style="1"/>
    <col min="7936" max="7936" width="15.42578125" style="1" customWidth="1"/>
    <col min="7937" max="7937" width="10.140625" style="1" customWidth="1"/>
    <col min="7938" max="7938" width="8.7109375" style="1" customWidth="1"/>
    <col min="7939" max="7939" width="10.42578125" style="1" customWidth="1"/>
    <col min="7940" max="7940" width="11.5703125" style="1" customWidth="1"/>
    <col min="7941" max="7941" width="9.5703125" style="1" customWidth="1"/>
    <col min="7942" max="7942" width="10.140625" style="1" customWidth="1"/>
    <col min="7943" max="7943" width="9.5703125" style="1" customWidth="1"/>
    <col min="7944" max="7944" width="10.42578125" style="1" customWidth="1"/>
    <col min="7945" max="7945" width="9.28515625" style="1" bestFit="1" customWidth="1"/>
    <col min="7946" max="7947" width="10.28515625" style="1" customWidth="1"/>
    <col min="7948" max="7948" width="11.7109375" style="1" customWidth="1"/>
    <col min="7949" max="8191" width="9.140625" style="1"/>
    <col min="8192" max="8192" width="15.42578125" style="1" customWidth="1"/>
    <col min="8193" max="8193" width="10.140625" style="1" customWidth="1"/>
    <col min="8194" max="8194" width="8.7109375" style="1" customWidth="1"/>
    <col min="8195" max="8195" width="10.42578125" style="1" customWidth="1"/>
    <col min="8196" max="8196" width="11.5703125" style="1" customWidth="1"/>
    <col min="8197" max="8197" width="9.5703125" style="1" customWidth="1"/>
    <col min="8198" max="8198" width="10.140625" style="1" customWidth="1"/>
    <col min="8199" max="8199" width="9.5703125" style="1" customWidth="1"/>
    <col min="8200" max="8200" width="10.42578125" style="1" customWidth="1"/>
    <col min="8201" max="8201" width="9.28515625" style="1" bestFit="1" customWidth="1"/>
    <col min="8202" max="8203" width="10.28515625" style="1" customWidth="1"/>
    <col min="8204" max="8204" width="11.7109375" style="1" customWidth="1"/>
    <col min="8205" max="8447" width="9.140625" style="1"/>
    <col min="8448" max="8448" width="15.42578125" style="1" customWidth="1"/>
    <col min="8449" max="8449" width="10.140625" style="1" customWidth="1"/>
    <col min="8450" max="8450" width="8.7109375" style="1" customWidth="1"/>
    <col min="8451" max="8451" width="10.42578125" style="1" customWidth="1"/>
    <col min="8452" max="8452" width="11.5703125" style="1" customWidth="1"/>
    <col min="8453" max="8453" width="9.5703125" style="1" customWidth="1"/>
    <col min="8454" max="8454" width="10.140625" style="1" customWidth="1"/>
    <col min="8455" max="8455" width="9.5703125" style="1" customWidth="1"/>
    <col min="8456" max="8456" width="10.42578125" style="1" customWidth="1"/>
    <col min="8457" max="8457" width="9.28515625" style="1" bestFit="1" customWidth="1"/>
    <col min="8458" max="8459" width="10.28515625" style="1" customWidth="1"/>
    <col min="8460" max="8460" width="11.7109375" style="1" customWidth="1"/>
    <col min="8461" max="8703" width="9.140625" style="1"/>
    <col min="8704" max="8704" width="15.42578125" style="1" customWidth="1"/>
    <col min="8705" max="8705" width="10.140625" style="1" customWidth="1"/>
    <col min="8706" max="8706" width="8.7109375" style="1" customWidth="1"/>
    <col min="8707" max="8707" width="10.42578125" style="1" customWidth="1"/>
    <col min="8708" max="8708" width="11.5703125" style="1" customWidth="1"/>
    <col min="8709" max="8709" width="9.5703125" style="1" customWidth="1"/>
    <col min="8710" max="8710" width="10.140625" style="1" customWidth="1"/>
    <col min="8711" max="8711" width="9.5703125" style="1" customWidth="1"/>
    <col min="8712" max="8712" width="10.42578125" style="1" customWidth="1"/>
    <col min="8713" max="8713" width="9.28515625" style="1" bestFit="1" customWidth="1"/>
    <col min="8714" max="8715" width="10.28515625" style="1" customWidth="1"/>
    <col min="8716" max="8716" width="11.7109375" style="1" customWidth="1"/>
    <col min="8717" max="8959" width="9.140625" style="1"/>
    <col min="8960" max="8960" width="15.42578125" style="1" customWidth="1"/>
    <col min="8961" max="8961" width="10.140625" style="1" customWidth="1"/>
    <col min="8962" max="8962" width="8.7109375" style="1" customWidth="1"/>
    <col min="8963" max="8963" width="10.42578125" style="1" customWidth="1"/>
    <col min="8964" max="8964" width="11.5703125" style="1" customWidth="1"/>
    <col min="8965" max="8965" width="9.5703125" style="1" customWidth="1"/>
    <col min="8966" max="8966" width="10.140625" style="1" customWidth="1"/>
    <col min="8967" max="8967" width="9.5703125" style="1" customWidth="1"/>
    <col min="8968" max="8968" width="10.42578125" style="1" customWidth="1"/>
    <col min="8969" max="8969" width="9.28515625" style="1" bestFit="1" customWidth="1"/>
    <col min="8970" max="8971" width="10.28515625" style="1" customWidth="1"/>
    <col min="8972" max="8972" width="11.7109375" style="1" customWidth="1"/>
    <col min="8973" max="9215" width="9.140625" style="1"/>
    <col min="9216" max="9216" width="15.42578125" style="1" customWidth="1"/>
    <col min="9217" max="9217" width="10.140625" style="1" customWidth="1"/>
    <col min="9218" max="9218" width="8.7109375" style="1" customWidth="1"/>
    <col min="9219" max="9219" width="10.42578125" style="1" customWidth="1"/>
    <col min="9220" max="9220" width="11.5703125" style="1" customWidth="1"/>
    <col min="9221" max="9221" width="9.5703125" style="1" customWidth="1"/>
    <col min="9222" max="9222" width="10.140625" style="1" customWidth="1"/>
    <col min="9223" max="9223" width="9.5703125" style="1" customWidth="1"/>
    <col min="9224" max="9224" width="10.42578125" style="1" customWidth="1"/>
    <col min="9225" max="9225" width="9.28515625" style="1" bestFit="1" customWidth="1"/>
    <col min="9226" max="9227" width="10.28515625" style="1" customWidth="1"/>
    <col min="9228" max="9228" width="11.7109375" style="1" customWidth="1"/>
    <col min="9229" max="9471" width="9.140625" style="1"/>
    <col min="9472" max="9472" width="15.42578125" style="1" customWidth="1"/>
    <col min="9473" max="9473" width="10.140625" style="1" customWidth="1"/>
    <col min="9474" max="9474" width="8.7109375" style="1" customWidth="1"/>
    <col min="9475" max="9475" width="10.42578125" style="1" customWidth="1"/>
    <col min="9476" max="9476" width="11.5703125" style="1" customWidth="1"/>
    <col min="9477" max="9477" width="9.5703125" style="1" customWidth="1"/>
    <col min="9478" max="9478" width="10.140625" style="1" customWidth="1"/>
    <col min="9479" max="9479" width="9.5703125" style="1" customWidth="1"/>
    <col min="9480" max="9480" width="10.42578125" style="1" customWidth="1"/>
    <col min="9481" max="9481" width="9.28515625" style="1" bestFit="1" customWidth="1"/>
    <col min="9482" max="9483" width="10.28515625" style="1" customWidth="1"/>
    <col min="9484" max="9484" width="11.7109375" style="1" customWidth="1"/>
    <col min="9485" max="9727" width="9.140625" style="1"/>
    <col min="9728" max="9728" width="15.42578125" style="1" customWidth="1"/>
    <col min="9729" max="9729" width="10.140625" style="1" customWidth="1"/>
    <col min="9730" max="9730" width="8.7109375" style="1" customWidth="1"/>
    <col min="9731" max="9731" width="10.42578125" style="1" customWidth="1"/>
    <col min="9732" max="9732" width="11.5703125" style="1" customWidth="1"/>
    <col min="9733" max="9733" width="9.5703125" style="1" customWidth="1"/>
    <col min="9734" max="9734" width="10.140625" style="1" customWidth="1"/>
    <col min="9735" max="9735" width="9.5703125" style="1" customWidth="1"/>
    <col min="9736" max="9736" width="10.42578125" style="1" customWidth="1"/>
    <col min="9737" max="9737" width="9.28515625" style="1" bestFit="1" customWidth="1"/>
    <col min="9738" max="9739" width="10.28515625" style="1" customWidth="1"/>
    <col min="9740" max="9740" width="11.7109375" style="1" customWidth="1"/>
    <col min="9741" max="9983" width="9.140625" style="1"/>
    <col min="9984" max="9984" width="15.42578125" style="1" customWidth="1"/>
    <col min="9985" max="9985" width="10.140625" style="1" customWidth="1"/>
    <col min="9986" max="9986" width="8.7109375" style="1" customWidth="1"/>
    <col min="9987" max="9987" width="10.42578125" style="1" customWidth="1"/>
    <col min="9988" max="9988" width="11.5703125" style="1" customWidth="1"/>
    <col min="9989" max="9989" width="9.5703125" style="1" customWidth="1"/>
    <col min="9990" max="9990" width="10.140625" style="1" customWidth="1"/>
    <col min="9991" max="9991" width="9.5703125" style="1" customWidth="1"/>
    <col min="9992" max="9992" width="10.42578125" style="1" customWidth="1"/>
    <col min="9993" max="9993" width="9.28515625" style="1" bestFit="1" customWidth="1"/>
    <col min="9994" max="9995" width="10.28515625" style="1" customWidth="1"/>
    <col min="9996" max="9996" width="11.7109375" style="1" customWidth="1"/>
    <col min="9997" max="10239" width="9.140625" style="1"/>
    <col min="10240" max="10240" width="15.42578125" style="1" customWidth="1"/>
    <col min="10241" max="10241" width="10.140625" style="1" customWidth="1"/>
    <col min="10242" max="10242" width="8.7109375" style="1" customWidth="1"/>
    <col min="10243" max="10243" width="10.42578125" style="1" customWidth="1"/>
    <col min="10244" max="10244" width="11.5703125" style="1" customWidth="1"/>
    <col min="10245" max="10245" width="9.5703125" style="1" customWidth="1"/>
    <col min="10246" max="10246" width="10.140625" style="1" customWidth="1"/>
    <col min="10247" max="10247" width="9.5703125" style="1" customWidth="1"/>
    <col min="10248" max="10248" width="10.42578125" style="1" customWidth="1"/>
    <col min="10249" max="10249" width="9.28515625" style="1" bestFit="1" customWidth="1"/>
    <col min="10250" max="10251" width="10.28515625" style="1" customWidth="1"/>
    <col min="10252" max="10252" width="11.7109375" style="1" customWidth="1"/>
    <col min="10253" max="10495" width="9.140625" style="1"/>
    <col min="10496" max="10496" width="15.42578125" style="1" customWidth="1"/>
    <col min="10497" max="10497" width="10.140625" style="1" customWidth="1"/>
    <col min="10498" max="10498" width="8.7109375" style="1" customWidth="1"/>
    <col min="10499" max="10499" width="10.42578125" style="1" customWidth="1"/>
    <col min="10500" max="10500" width="11.5703125" style="1" customWidth="1"/>
    <col min="10501" max="10501" width="9.5703125" style="1" customWidth="1"/>
    <col min="10502" max="10502" width="10.140625" style="1" customWidth="1"/>
    <col min="10503" max="10503" width="9.5703125" style="1" customWidth="1"/>
    <col min="10504" max="10504" width="10.42578125" style="1" customWidth="1"/>
    <col min="10505" max="10505" width="9.28515625" style="1" bestFit="1" customWidth="1"/>
    <col min="10506" max="10507" width="10.28515625" style="1" customWidth="1"/>
    <col min="10508" max="10508" width="11.7109375" style="1" customWidth="1"/>
    <col min="10509" max="10751" width="9.140625" style="1"/>
    <col min="10752" max="10752" width="15.42578125" style="1" customWidth="1"/>
    <col min="10753" max="10753" width="10.140625" style="1" customWidth="1"/>
    <col min="10754" max="10754" width="8.7109375" style="1" customWidth="1"/>
    <col min="10755" max="10755" width="10.42578125" style="1" customWidth="1"/>
    <col min="10756" max="10756" width="11.5703125" style="1" customWidth="1"/>
    <col min="10757" max="10757" width="9.5703125" style="1" customWidth="1"/>
    <col min="10758" max="10758" width="10.140625" style="1" customWidth="1"/>
    <col min="10759" max="10759" width="9.5703125" style="1" customWidth="1"/>
    <col min="10760" max="10760" width="10.42578125" style="1" customWidth="1"/>
    <col min="10761" max="10761" width="9.28515625" style="1" bestFit="1" customWidth="1"/>
    <col min="10762" max="10763" width="10.28515625" style="1" customWidth="1"/>
    <col min="10764" max="10764" width="11.7109375" style="1" customWidth="1"/>
    <col min="10765" max="11007" width="9.140625" style="1"/>
    <col min="11008" max="11008" width="15.42578125" style="1" customWidth="1"/>
    <col min="11009" max="11009" width="10.140625" style="1" customWidth="1"/>
    <col min="11010" max="11010" width="8.7109375" style="1" customWidth="1"/>
    <col min="11011" max="11011" width="10.42578125" style="1" customWidth="1"/>
    <col min="11012" max="11012" width="11.5703125" style="1" customWidth="1"/>
    <col min="11013" max="11013" width="9.5703125" style="1" customWidth="1"/>
    <col min="11014" max="11014" width="10.140625" style="1" customWidth="1"/>
    <col min="11015" max="11015" width="9.5703125" style="1" customWidth="1"/>
    <col min="11016" max="11016" width="10.42578125" style="1" customWidth="1"/>
    <col min="11017" max="11017" width="9.28515625" style="1" bestFit="1" customWidth="1"/>
    <col min="11018" max="11019" width="10.28515625" style="1" customWidth="1"/>
    <col min="11020" max="11020" width="11.7109375" style="1" customWidth="1"/>
    <col min="11021" max="11263" width="9.140625" style="1"/>
    <col min="11264" max="11264" width="15.42578125" style="1" customWidth="1"/>
    <col min="11265" max="11265" width="10.140625" style="1" customWidth="1"/>
    <col min="11266" max="11266" width="8.7109375" style="1" customWidth="1"/>
    <col min="11267" max="11267" width="10.42578125" style="1" customWidth="1"/>
    <col min="11268" max="11268" width="11.5703125" style="1" customWidth="1"/>
    <col min="11269" max="11269" width="9.5703125" style="1" customWidth="1"/>
    <col min="11270" max="11270" width="10.140625" style="1" customWidth="1"/>
    <col min="11271" max="11271" width="9.5703125" style="1" customWidth="1"/>
    <col min="11272" max="11272" width="10.42578125" style="1" customWidth="1"/>
    <col min="11273" max="11273" width="9.28515625" style="1" bestFit="1" customWidth="1"/>
    <col min="11274" max="11275" width="10.28515625" style="1" customWidth="1"/>
    <col min="11276" max="11276" width="11.7109375" style="1" customWidth="1"/>
    <col min="11277" max="11519" width="9.140625" style="1"/>
    <col min="11520" max="11520" width="15.42578125" style="1" customWidth="1"/>
    <col min="11521" max="11521" width="10.140625" style="1" customWidth="1"/>
    <col min="11522" max="11522" width="8.7109375" style="1" customWidth="1"/>
    <col min="11523" max="11523" width="10.42578125" style="1" customWidth="1"/>
    <col min="11524" max="11524" width="11.5703125" style="1" customWidth="1"/>
    <col min="11525" max="11525" width="9.5703125" style="1" customWidth="1"/>
    <col min="11526" max="11526" width="10.140625" style="1" customWidth="1"/>
    <col min="11527" max="11527" width="9.5703125" style="1" customWidth="1"/>
    <col min="11528" max="11528" width="10.42578125" style="1" customWidth="1"/>
    <col min="11529" max="11529" width="9.28515625" style="1" bestFit="1" customWidth="1"/>
    <col min="11530" max="11531" width="10.28515625" style="1" customWidth="1"/>
    <col min="11532" max="11532" width="11.7109375" style="1" customWidth="1"/>
    <col min="11533" max="11775" width="9.140625" style="1"/>
    <col min="11776" max="11776" width="15.42578125" style="1" customWidth="1"/>
    <col min="11777" max="11777" width="10.140625" style="1" customWidth="1"/>
    <col min="11778" max="11778" width="8.7109375" style="1" customWidth="1"/>
    <col min="11779" max="11779" width="10.42578125" style="1" customWidth="1"/>
    <col min="11780" max="11780" width="11.5703125" style="1" customWidth="1"/>
    <col min="11781" max="11781" width="9.5703125" style="1" customWidth="1"/>
    <col min="11782" max="11782" width="10.140625" style="1" customWidth="1"/>
    <col min="11783" max="11783" width="9.5703125" style="1" customWidth="1"/>
    <col min="11784" max="11784" width="10.42578125" style="1" customWidth="1"/>
    <col min="11785" max="11785" width="9.28515625" style="1" bestFit="1" customWidth="1"/>
    <col min="11786" max="11787" width="10.28515625" style="1" customWidth="1"/>
    <col min="11788" max="11788" width="11.7109375" style="1" customWidth="1"/>
    <col min="11789" max="12031" width="9.140625" style="1"/>
    <col min="12032" max="12032" width="15.42578125" style="1" customWidth="1"/>
    <col min="12033" max="12033" width="10.140625" style="1" customWidth="1"/>
    <col min="12034" max="12034" width="8.7109375" style="1" customWidth="1"/>
    <col min="12035" max="12035" width="10.42578125" style="1" customWidth="1"/>
    <col min="12036" max="12036" width="11.5703125" style="1" customWidth="1"/>
    <col min="12037" max="12037" width="9.5703125" style="1" customWidth="1"/>
    <col min="12038" max="12038" width="10.140625" style="1" customWidth="1"/>
    <col min="12039" max="12039" width="9.5703125" style="1" customWidth="1"/>
    <col min="12040" max="12040" width="10.42578125" style="1" customWidth="1"/>
    <col min="12041" max="12041" width="9.28515625" style="1" bestFit="1" customWidth="1"/>
    <col min="12042" max="12043" width="10.28515625" style="1" customWidth="1"/>
    <col min="12044" max="12044" width="11.7109375" style="1" customWidth="1"/>
    <col min="12045" max="12287" width="9.140625" style="1"/>
    <col min="12288" max="12288" width="15.42578125" style="1" customWidth="1"/>
    <col min="12289" max="12289" width="10.140625" style="1" customWidth="1"/>
    <col min="12290" max="12290" width="8.7109375" style="1" customWidth="1"/>
    <col min="12291" max="12291" width="10.42578125" style="1" customWidth="1"/>
    <col min="12292" max="12292" width="11.5703125" style="1" customWidth="1"/>
    <col min="12293" max="12293" width="9.5703125" style="1" customWidth="1"/>
    <col min="12294" max="12294" width="10.140625" style="1" customWidth="1"/>
    <col min="12295" max="12295" width="9.5703125" style="1" customWidth="1"/>
    <col min="12296" max="12296" width="10.42578125" style="1" customWidth="1"/>
    <col min="12297" max="12297" width="9.28515625" style="1" bestFit="1" customWidth="1"/>
    <col min="12298" max="12299" width="10.28515625" style="1" customWidth="1"/>
    <col min="12300" max="12300" width="11.7109375" style="1" customWidth="1"/>
    <col min="12301" max="12543" width="9.140625" style="1"/>
    <col min="12544" max="12544" width="15.42578125" style="1" customWidth="1"/>
    <col min="12545" max="12545" width="10.140625" style="1" customWidth="1"/>
    <col min="12546" max="12546" width="8.7109375" style="1" customWidth="1"/>
    <col min="12547" max="12547" width="10.42578125" style="1" customWidth="1"/>
    <col min="12548" max="12548" width="11.5703125" style="1" customWidth="1"/>
    <col min="12549" max="12549" width="9.5703125" style="1" customWidth="1"/>
    <col min="12550" max="12550" width="10.140625" style="1" customWidth="1"/>
    <col min="12551" max="12551" width="9.5703125" style="1" customWidth="1"/>
    <col min="12552" max="12552" width="10.42578125" style="1" customWidth="1"/>
    <col min="12553" max="12553" width="9.28515625" style="1" bestFit="1" customWidth="1"/>
    <col min="12554" max="12555" width="10.28515625" style="1" customWidth="1"/>
    <col min="12556" max="12556" width="11.7109375" style="1" customWidth="1"/>
    <col min="12557" max="12799" width="9.140625" style="1"/>
    <col min="12800" max="12800" width="15.42578125" style="1" customWidth="1"/>
    <col min="12801" max="12801" width="10.140625" style="1" customWidth="1"/>
    <col min="12802" max="12802" width="8.7109375" style="1" customWidth="1"/>
    <col min="12803" max="12803" width="10.42578125" style="1" customWidth="1"/>
    <col min="12804" max="12804" width="11.5703125" style="1" customWidth="1"/>
    <col min="12805" max="12805" width="9.5703125" style="1" customWidth="1"/>
    <col min="12806" max="12806" width="10.140625" style="1" customWidth="1"/>
    <col min="12807" max="12807" width="9.5703125" style="1" customWidth="1"/>
    <col min="12808" max="12808" width="10.42578125" style="1" customWidth="1"/>
    <col min="12809" max="12809" width="9.28515625" style="1" bestFit="1" customWidth="1"/>
    <col min="12810" max="12811" width="10.28515625" style="1" customWidth="1"/>
    <col min="12812" max="12812" width="11.7109375" style="1" customWidth="1"/>
    <col min="12813" max="13055" width="9.140625" style="1"/>
    <col min="13056" max="13056" width="15.42578125" style="1" customWidth="1"/>
    <col min="13057" max="13057" width="10.140625" style="1" customWidth="1"/>
    <col min="13058" max="13058" width="8.7109375" style="1" customWidth="1"/>
    <col min="13059" max="13059" width="10.42578125" style="1" customWidth="1"/>
    <col min="13060" max="13060" width="11.5703125" style="1" customWidth="1"/>
    <col min="13061" max="13061" width="9.5703125" style="1" customWidth="1"/>
    <col min="13062" max="13062" width="10.140625" style="1" customWidth="1"/>
    <col min="13063" max="13063" width="9.5703125" style="1" customWidth="1"/>
    <col min="13064" max="13064" width="10.42578125" style="1" customWidth="1"/>
    <col min="13065" max="13065" width="9.28515625" style="1" bestFit="1" customWidth="1"/>
    <col min="13066" max="13067" width="10.28515625" style="1" customWidth="1"/>
    <col min="13068" max="13068" width="11.7109375" style="1" customWidth="1"/>
    <col min="13069" max="13311" width="9.140625" style="1"/>
    <col min="13312" max="13312" width="15.42578125" style="1" customWidth="1"/>
    <col min="13313" max="13313" width="10.140625" style="1" customWidth="1"/>
    <col min="13314" max="13314" width="8.7109375" style="1" customWidth="1"/>
    <col min="13315" max="13315" width="10.42578125" style="1" customWidth="1"/>
    <col min="13316" max="13316" width="11.5703125" style="1" customWidth="1"/>
    <col min="13317" max="13317" width="9.5703125" style="1" customWidth="1"/>
    <col min="13318" max="13318" width="10.140625" style="1" customWidth="1"/>
    <col min="13319" max="13319" width="9.5703125" style="1" customWidth="1"/>
    <col min="13320" max="13320" width="10.42578125" style="1" customWidth="1"/>
    <col min="13321" max="13321" width="9.28515625" style="1" bestFit="1" customWidth="1"/>
    <col min="13322" max="13323" width="10.28515625" style="1" customWidth="1"/>
    <col min="13324" max="13324" width="11.7109375" style="1" customWidth="1"/>
    <col min="13325" max="13567" width="9.140625" style="1"/>
    <col min="13568" max="13568" width="15.42578125" style="1" customWidth="1"/>
    <col min="13569" max="13569" width="10.140625" style="1" customWidth="1"/>
    <col min="13570" max="13570" width="8.7109375" style="1" customWidth="1"/>
    <col min="13571" max="13571" width="10.42578125" style="1" customWidth="1"/>
    <col min="13572" max="13572" width="11.5703125" style="1" customWidth="1"/>
    <col min="13573" max="13573" width="9.5703125" style="1" customWidth="1"/>
    <col min="13574" max="13574" width="10.140625" style="1" customWidth="1"/>
    <col min="13575" max="13575" width="9.5703125" style="1" customWidth="1"/>
    <col min="13576" max="13576" width="10.42578125" style="1" customWidth="1"/>
    <col min="13577" max="13577" width="9.28515625" style="1" bestFit="1" customWidth="1"/>
    <col min="13578" max="13579" width="10.28515625" style="1" customWidth="1"/>
    <col min="13580" max="13580" width="11.7109375" style="1" customWidth="1"/>
    <col min="13581" max="13823" width="9.140625" style="1"/>
    <col min="13824" max="13824" width="15.42578125" style="1" customWidth="1"/>
    <col min="13825" max="13825" width="10.140625" style="1" customWidth="1"/>
    <col min="13826" max="13826" width="8.7109375" style="1" customWidth="1"/>
    <col min="13827" max="13827" width="10.42578125" style="1" customWidth="1"/>
    <col min="13828" max="13828" width="11.5703125" style="1" customWidth="1"/>
    <col min="13829" max="13829" width="9.5703125" style="1" customWidth="1"/>
    <col min="13830" max="13830" width="10.140625" style="1" customWidth="1"/>
    <col min="13831" max="13831" width="9.5703125" style="1" customWidth="1"/>
    <col min="13832" max="13832" width="10.42578125" style="1" customWidth="1"/>
    <col min="13833" max="13833" width="9.28515625" style="1" bestFit="1" customWidth="1"/>
    <col min="13834" max="13835" width="10.28515625" style="1" customWidth="1"/>
    <col min="13836" max="13836" width="11.7109375" style="1" customWidth="1"/>
    <col min="13837" max="14079" width="9.140625" style="1"/>
    <col min="14080" max="14080" width="15.42578125" style="1" customWidth="1"/>
    <col min="14081" max="14081" width="10.140625" style="1" customWidth="1"/>
    <col min="14082" max="14082" width="8.7109375" style="1" customWidth="1"/>
    <col min="14083" max="14083" width="10.42578125" style="1" customWidth="1"/>
    <col min="14084" max="14084" width="11.5703125" style="1" customWidth="1"/>
    <col min="14085" max="14085" width="9.5703125" style="1" customWidth="1"/>
    <col min="14086" max="14086" width="10.140625" style="1" customWidth="1"/>
    <col min="14087" max="14087" width="9.5703125" style="1" customWidth="1"/>
    <col min="14088" max="14088" width="10.42578125" style="1" customWidth="1"/>
    <col min="14089" max="14089" width="9.28515625" style="1" bestFit="1" customWidth="1"/>
    <col min="14090" max="14091" width="10.28515625" style="1" customWidth="1"/>
    <col min="14092" max="14092" width="11.7109375" style="1" customWidth="1"/>
    <col min="14093" max="14335" width="9.140625" style="1"/>
    <col min="14336" max="14336" width="15.42578125" style="1" customWidth="1"/>
    <col min="14337" max="14337" width="10.140625" style="1" customWidth="1"/>
    <col min="14338" max="14338" width="8.7109375" style="1" customWidth="1"/>
    <col min="14339" max="14339" width="10.42578125" style="1" customWidth="1"/>
    <col min="14340" max="14340" width="11.5703125" style="1" customWidth="1"/>
    <col min="14341" max="14341" width="9.5703125" style="1" customWidth="1"/>
    <col min="14342" max="14342" width="10.140625" style="1" customWidth="1"/>
    <col min="14343" max="14343" width="9.5703125" style="1" customWidth="1"/>
    <col min="14344" max="14344" width="10.42578125" style="1" customWidth="1"/>
    <col min="14345" max="14345" width="9.28515625" style="1" bestFit="1" customWidth="1"/>
    <col min="14346" max="14347" width="10.28515625" style="1" customWidth="1"/>
    <col min="14348" max="14348" width="11.7109375" style="1" customWidth="1"/>
    <col min="14349" max="14591" width="9.140625" style="1"/>
    <col min="14592" max="14592" width="15.42578125" style="1" customWidth="1"/>
    <col min="14593" max="14593" width="10.140625" style="1" customWidth="1"/>
    <col min="14594" max="14594" width="8.7109375" style="1" customWidth="1"/>
    <col min="14595" max="14595" width="10.42578125" style="1" customWidth="1"/>
    <col min="14596" max="14596" width="11.5703125" style="1" customWidth="1"/>
    <col min="14597" max="14597" width="9.5703125" style="1" customWidth="1"/>
    <col min="14598" max="14598" width="10.140625" style="1" customWidth="1"/>
    <col min="14599" max="14599" width="9.5703125" style="1" customWidth="1"/>
    <col min="14600" max="14600" width="10.42578125" style="1" customWidth="1"/>
    <col min="14601" max="14601" width="9.28515625" style="1" bestFit="1" customWidth="1"/>
    <col min="14602" max="14603" width="10.28515625" style="1" customWidth="1"/>
    <col min="14604" max="14604" width="11.7109375" style="1" customWidth="1"/>
    <col min="14605" max="14847" width="9.140625" style="1"/>
    <col min="14848" max="14848" width="15.42578125" style="1" customWidth="1"/>
    <col min="14849" max="14849" width="10.140625" style="1" customWidth="1"/>
    <col min="14850" max="14850" width="8.7109375" style="1" customWidth="1"/>
    <col min="14851" max="14851" width="10.42578125" style="1" customWidth="1"/>
    <col min="14852" max="14852" width="11.5703125" style="1" customWidth="1"/>
    <col min="14853" max="14853" width="9.5703125" style="1" customWidth="1"/>
    <col min="14854" max="14854" width="10.140625" style="1" customWidth="1"/>
    <col min="14855" max="14855" width="9.5703125" style="1" customWidth="1"/>
    <col min="14856" max="14856" width="10.42578125" style="1" customWidth="1"/>
    <col min="14857" max="14857" width="9.28515625" style="1" bestFit="1" customWidth="1"/>
    <col min="14858" max="14859" width="10.28515625" style="1" customWidth="1"/>
    <col min="14860" max="14860" width="11.7109375" style="1" customWidth="1"/>
    <col min="14861" max="15103" width="9.140625" style="1"/>
    <col min="15104" max="15104" width="15.42578125" style="1" customWidth="1"/>
    <col min="15105" max="15105" width="10.140625" style="1" customWidth="1"/>
    <col min="15106" max="15106" width="8.7109375" style="1" customWidth="1"/>
    <col min="15107" max="15107" width="10.42578125" style="1" customWidth="1"/>
    <col min="15108" max="15108" width="11.5703125" style="1" customWidth="1"/>
    <col min="15109" max="15109" width="9.5703125" style="1" customWidth="1"/>
    <col min="15110" max="15110" width="10.140625" style="1" customWidth="1"/>
    <col min="15111" max="15111" width="9.5703125" style="1" customWidth="1"/>
    <col min="15112" max="15112" width="10.42578125" style="1" customWidth="1"/>
    <col min="15113" max="15113" width="9.28515625" style="1" bestFit="1" customWidth="1"/>
    <col min="15114" max="15115" width="10.28515625" style="1" customWidth="1"/>
    <col min="15116" max="15116" width="11.7109375" style="1" customWidth="1"/>
    <col min="15117" max="15359" width="9.140625" style="1"/>
    <col min="15360" max="15360" width="15.42578125" style="1" customWidth="1"/>
    <col min="15361" max="15361" width="10.140625" style="1" customWidth="1"/>
    <col min="15362" max="15362" width="8.7109375" style="1" customWidth="1"/>
    <col min="15363" max="15363" width="10.42578125" style="1" customWidth="1"/>
    <col min="15364" max="15364" width="11.5703125" style="1" customWidth="1"/>
    <col min="15365" max="15365" width="9.5703125" style="1" customWidth="1"/>
    <col min="15366" max="15366" width="10.140625" style="1" customWidth="1"/>
    <col min="15367" max="15367" width="9.5703125" style="1" customWidth="1"/>
    <col min="15368" max="15368" width="10.42578125" style="1" customWidth="1"/>
    <col min="15369" max="15369" width="9.28515625" style="1" bestFit="1" customWidth="1"/>
    <col min="15370" max="15371" width="10.28515625" style="1" customWidth="1"/>
    <col min="15372" max="15372" width="11.7109375" style="1" customWidth="1"/>
    <col min="15373" max="15615" width="9.140625" style="1"/>
    <col min="15616" max="15616" width="15.42578125" style="1" customWidth="1"/>
    <col min="15617" max="15617" width="10.140625" style="1" customWidth="1"/>
    <col min="15618" max="15618" width="8.7109375" style="1" customWidth="1"/>
    <col min="15619" max="15619" width="10.42578125" style="1" customWidth="1"/>
    <col min="15620" max="15620" width="11.5703125" style="1" customWidth="1"/>
    <col min="15621" max="15621" width="9.5703125" style="1" customWidth="1"/>
    <col min="15622" max="15622" width="10.140625" style="1" customWidth="1"/>
    <col min="15623" max="15623" width="9.5703125" style="1" customWidth="1"/>
    <col min="15624" max="15624" width="10.42578125" style="1" customWidth="1"/>
    <col min="15625" max="15625" width="9.28515625" style="1" bestFit="1" customWidth="1"/>
    <col min="15626" max="15627" width="10.28515625" style="1" customWidth="1"/>
    <col min="15628" max="15628" width="11.7109375" style="1" customWidth="1"/>
    <col min="15629" max="15871" width="9.140625" style="1"/>
    <col min="15872" max="15872" width="15.42578125" style="1" customWidth="1"/>
    <col min="15873" max="15873" width="10.140625" style="1" customWidth="1"/>
    <col min="15874" max="15874" width="8.7109375" style="1" customWidth="1"/>
    <col min="15875" max="15875" width="10.42578125" style="1" customWidth="1"/>
    <col min="15876" max="15876" width="11.5703125" style="1" customWidth="1"/>
    <col min="15877" max="15877" width="9.5703125" style="1" customWidth="1"/>
    <col min="15878" max="15878" width="10.140625" style="1" customWidth="1"/>
    <col min="15879" max="15879" width="9.5703125" style="1" customWidth="1"/>
    <col min="15880" max="15880" width="10.42578125" style="1" customWidth="1"/>
    <col min="15881" max="15881" width="9.28515625" style="1" bestFit="1" customWidth="1"/>
    <col min="15882" max="15883" width="10.28515625" style="1" customWidth="1"/>
    <col min="15884" max="15884" width="11.7109375" style="1" customWidth="1"/>
    <col min="15885" max="16127" width="9.140625" style="1"/>
    <col min="16128" max="16128" width="15.42578125" style="1" customWidth="1"/>
    <col min="16129" max="16129" width="10.140625" style="1" customWidth="1"/>
    <col min="16130" max="16130" width="8.7109375" style="1" customWidth="1"/>
    <col min="16131" max="16131" width="10.42578125" style="1" customWidth="1"/>
    <col min="16132" max="16132" width="11.5703125" style="1" customWidth="1"/>
    <col min="16133" max="16133" width="9.5703125" style="1" customWidth="1"/>
    <col min="16134" max="16134" width="10.140625" style="1" customWidth="1"/>
    <col min="16135" max="16135" width="9.5703125" style="1" customWidth="1"/>
    <col min="16136" max="16136" width="10.42578125" style="1" customWidth="1"/>
    <col min="16137" max="16137" width="9.28515625" style="1" bestFit="1" customWidth="1"/>
    <col min="16138" max="16139" width="10.28515625" style="1" customWidth="1"/>
    <col min="16140" max="16140" width="11.7109375" style="1" customWidth="1"/>
    <col min="16141" max="16384" width="9.140625" style="1"/>
  </cols>
  <sheetData>
    <row r="2" spans="1:16" ht="50.25" customHeight="1" thickBot="1" x14ac:dyDescent="0.3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60" customHeight="1" x14ac:dyDescent="0.25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11</v>
      </c>
      <c r="J3" s="18" t="s">
        <v>9</v>
      </c>
      <c r="K3" s="18" t="s">
        <v>10</v>
      </c>
      <c r="L3" s="19" t="s">
        <v>36</v>
      </c>
    </row>
    <row r="4" spans="1:16" ht="18.75" customHeight="1" x14ac:dyDescent="0.25">
      <c r="A4" s="24" t="s">
        <v>12</v>
      </c>
      <c r="B4" s="3">
        <v>61.03</v>
      </c>
      <c r="C4" s="4">
        <v>0.76400000000000001</v>
      </c>
      <c r="D4" s="3">
        <v>33.89</v>
      </c>
      <c r="E4" s="3">
        <v>55.78</v>
      </c>
      <c r="F4" s="3">
        <v>2489.02</v>
      </c>
      <c r="G4" s="3">
        <v>8999.7900000000009</v>
      </c>
      <c r="H4" s="3">
        <v>2208.17</v>
      </c>
      <c r="I4" s="3">
        <v>28240.48</v>
      </c>
      <c r="J4" s="3">
        <v>3289.38</v>
      </c>
      <c r="K4" s="3">
        <v>48889.760000000002</v>
      </c>
      <c r="L4" s="20">
        <v>68898.679999999993</v>
      </c>
    </row>
    <row r="5" spans="1:16" ht="18.75" customHeight="1" x14ac:dyDescent="0.25">
      <c r="A5" s="24" t="s">
        <v>13</v>
      </c>
      <c r="B5" s="30">
        <v>59.68</v>
      </c>
      <c r="C5" s="8">
        <v>0.70799999999999996</v>
      </c>
      <c r="D5" s="8">
        <v>30.79</v>
      </c>
      <c r="E5" s="8">
        <v>49.66</v>
      </c>
      <c r="F5" s="8">
        <v>2417.2800000000002</v>
      </c>
      <c r="G5" s="30">
        <v>8955.2000000000007</v>
      </c>
      <c r="H5" s="30">
        <v>2098.9</v>
      </c>
      <c r="I5" s="30">
        <v>26689.75</v>
      </c>
      <c r="J5" s="8">
        <v>3143.75</v>
      </c>
      <c r="K5" s="30">
        <v>37356</v>
      </c>
      <c r="L5" s="21">
        <v>81960.350000000006</v>
      </c>
      <c r="O5" s="26"/>
      <c r="P5" s="3"/>
    </row>
    <row r="6" spans="1:16" ht="18.75" customHeight="1" x14ac:dyDescent="0.25">
      <c r="A6" s="24" t="s">
        <v>14</v>
      </c>
      <c r="B6" s="8">
        <v>61.43</v>
      </c>
      <c r="C6" s="8">
        <v>0.70499999999999996</v>
      </c>
      <c r="D6" s="8">
        <v>31.21</v>
      </c>
      <c r="E6" s="30">
        <v>45.81</v>
      </c>
      <c r="F6" s="8">
        <v>2290.11</v>
      </c>
      <c r="G6" s="8">
        <v>8835.7199999999993</v>
      </c>
      <c r="H6" s="8">
        <v>2114.7800000000002</v>
      </c>
      <c r="I6" s="8">
        <v>23307.17</v>
      </c>
      <c r="J6" s="30">
        <v>2956.26</v>
      </c>
      <c r="K6" s="8">
        <v>33832.61</v>
      </c>
      <c r="L6" s="25">
        <v>70638.77</v>
      </c>
      <c r="O6" s="26"/>
      <c r="P6" s="26"/>
    </row>
    <row r="7" spans="1:16" ht="18.75" customHeight="1" x14ac:dyDescent="0.25">
      <c r="A7" s="24" t="s">
        <v>15</v>
      </c>
      <c r="B7" s="7">
        <v>64.290000000000006</v>
      </c>
      <c r="C7" s="7">
        <v>0.80400000000000005</v>
      </c>
      <c r="D7" s="8">
        <v>33.85</v>
      </c>
      <c r="E7" s="7">
        <v>48.66</v>
      </c>
      <c r="F7" s="30">
        <v>2341</v>
      </c>
      <c r="G7" s="31">
        <v>8814</v>
      </c>
      <c r="H7" s="7">
        <v>2149.14</v>
      </c>
      <c r="I7" s="7">
        <v>23756.67</v>
      </c>
      <c r="J7" s="7">
        <v>2772.81</v>
      </c>
      <c r="K7" s="7">
        <v>34497.67</v>
      </c>
      <c r="L7" s="25">
        <v>44361.23</v>
      </c>
      <c r="O7" s="27"/>
      <c r="P7" s="26"/>
    </row>
    <row r="8" spans="1:16" ht="18.75" customHeight="1" x14ac:dyDescent="0.25">
      <c r="A8" s="24" t="s">
        <v>16</v>
      </c>
      <c r="B8" s="31">
        <v>64</v>
      </c>
      <c r="C8" s="7">
        <v>0.77800000000000002</v>
      </c>
      <c r="D8" s="30">
        <v>34.1</v>
      </c>
      <c r="E8" s="7">
        <v>47.69</v>
      </c>
      <c r="F8" s="30">
        <v>2267.6</v>
      </c>
      <c r="G8" s="7">
        <v>8234.2800000000007</v>
      </c>
      <c r="H8" s="31">
        <v>2087.5</v>
      </c>
      <c r="I8" s="31">
        <v>22229.5</v>
      </c>
      <c r="J8" s="7">
        <v>2477.6999999999998</v>
      </c>
      <c r="K8" s="7">
        <v>33476.25</v>
      </c>
      <c r="L8" s="25">
        <v>46431.72</v>
      </c>
      <c r="O8" s="28"/>
      <c r="P8" s="26"/>
    </row>
    <row r="9" spans="1:16" ht="18.75" customHeight="1" x14ac:dyDescent="0.25">
      <c r="A9" s="24" t="s">
        <v>17</v>
      </c>
      <c r="B9" s="3">
        <v>62.48</v>
      </c>
      <c r="C9" s="4">
        <v>0.753</v>
      </c>
      <c r="D9" s="2">
        <v>31.28</v>
      </c>
      <c r="E9" s="3">
        <v>43.37</v>
      </c>
      <c r="F9" s="7">
        <v>1951.45</v>
      </c>
      <c r="G9" s="7">
        <v>8386.23</v>
      </c>
      <c r="H9" s="7">
        <v>2118.36</v>
      </c>
      <c r="I9" s="31">
        <v>21192.95</v>
      </c>
      <c r="J9" s="7">
        <v>2368.11</v>
      </c>
      <c r="K9" s="7">
        <v>29174.09</v>
      </c>
      <c r="L9" s="3">
        <v>49251.1</v>
      </c>
      <c r="O9" s="28"/>
      <c r="P9" s="26"/>
    </row>
    <row r="10" spans="1:16" ht="18.75" customHeight="1" x14ac:dyDescent="0.25">
      <c r="A10" s="24" t="s">
        <v>18</v>
      </c>
      <c r="B10" s="3">
        <v>62.67</v>
      </c>
      <c r="C10" s="4">
        <v>0.77300000000000002</v>
      </c>
      <c r="D10" s="3">
        <v>30.46</v>
      </c>
      <c r="E10" s="3">
        <v>40.700000000000003</v>
      </c>
      <c r="F10" s="3">
        <v>1822.19</v>
      </c>
      <c r="G10" s="3">
        <v>8445.26</v>
      </c>
      <c r="H10" s="3">
        <v>2106.88</v>
      </c>
      <c r="I10" s="3">
        <v>20898.330000000002</v>
      </c>
      <c r="J10" s="3">
        <v>2396.6</v>
      </c>
      <c r="K10" s="3">
        <v>32982.14</v>
      </c>
      <c r="L10" s="20">
        <v>49295.15</v>
      </c>
      <c r="O10" s="29"/>
      <c r="P10" s="26"/>
    </row>
    <row r="11" spans="1:16" ht="18.75" customHeight="1" x14ac:dyDescent="0.25">
      <c r="A11" s="24" t="s">
        <v>19</v>
      </c>
      <c r="B11" s="3">
        <v>61.75</v>
      </c>
      <c r="C11" s="4">
        <v>0.754</v>
      </c>
      <c r="D11" s="2">
        <v>29.71</v>
      </c>
      <c r="E11" s="3">
        <v>40.159999999999997</v>
      </c>
      <c r="F11" s="3">
        <v>2134.16</v>
      </c>
      <c r="G11" s="3">
        <v>8351.77</v>
      </c>
      <c r="H11" s="3">
        <v>2151.73</v>
      </c>
      <c r="I11" s="3">
        <v>20497.73</v>
      </c>
      <c r="J11" s="3">
        <v>2401.02</v>
      </c>
      <c r="K11" s="3">
        <v>32979.769999999997</v>
      </c>
      <c r="L11" s="20">
        <v>54647.58</v>
      </c>
      <c r="O11" s="29"/>
      <c r="P11" s="26"/>
    </row>
    <row r="12" spans="1:16" ht="18.75" customHeight="1" x14ac:dyDescent="0.25">
      <c r="A12" s="24" t="s">
        <v>20</v>
      </c>
      <c r="B12" s="3">
        <v>61.66</v>
      </c>
      <c r="C12" s="4">
        <v>0.747</v>
      </c>
      <c r="D12" s="2">
        <v>29.65</v>
      </c>
      <c r="E12" s="3">
        <v>39.81</v>
      </c>
      <c r="F12" s="7">
        <v>2177.5</v>
      </c>
      <c r="G12" s="3">
        <v>8270.86</v>
      </c>
      <c r="H12" s="3">
        <v>2252.86</v>
      </c>
      <c r="I12" s="3">
        <v>19629.05</v>
      </c>
      <c r="J12" s="3">
        <v>2488.14</v>
      </c>
      <c r="K12" s="3">
        <v>32982.14</v>
      </c>
      <c r="L12" s="20">
        <v>53259.91</v>
      </c>
      <c r="O12" s="27"/>
      <c r="P12" s="26"/>
    </row>
    <row r="13" spans="1:16" ht="18.75" customHeight="1" x14ac:dyDescent="0.25">
      <c r="A13" s="24" t="s">
        <v>21</v>
      </c>
      <c r="B13" s="3">
        <v>61.6</v>
      </c>
      <c r="C13" s="4">
        <v>0.71899999999999997</v>
      </c>
      <c r="D13" s="3">
        <v>28.69</v>
      </c>
      <c r="E13" s="3">
        <v>36.79</v>
      </c>
      <c r="F13" s="3">
        <v>2192.4499999999998</v>
      </c>
      <c r="G13" s="3">
        <v>7939.66</v>
      </c>
      <c r="H13" s="3">
        <v>2136.39</v>
      </c>
      <c r="I13" s="3">
        <v>18255.23</v>
      </c>
      <c r="J13" s="3">
        <v>2449.1999999999998</v>
      </c>
      <c r="K13" s="3">
        <v>32982.5</v>
      </c>
      <c r="L13" s="20">
        <v>46101.32</v>
      </c>
      <c r="O13" s="26"/>
      <c r="P13" s="26"/>
    </row>
    <row r="14" spans="1:16" ht="18.75" customHeight="1" x14ac:dyDescent="0.25">
      <c r="A14" s="24" t="s">
        <v>22</v>
      </c>
      <c r="B14" s="3">
        <v>63.8</v>
      </c>
      <c r="C14" s="4">
        <v>0.752</v>
      </c>
      <c r="D14" s="2">
        <v>29.18</v>
      </c>
      <c r="E14" s="3">
        <v>33.81</v>
      </c>
      <c r="F14" s="3">
        <v>2202.23</v>
      </c>
      <c r="G14" s="2">
        <v>8173.95</v>
      </c>
      <c r="H14" s="3">
        <v>2185.0700000000002</v>
      </c>
      <c r="I14" s="3">
        <v>16979.77</v>
      </c>
      <c r="J14" s="3">
        <v>2543.77</v>
      </c>
      <c r="K14" s="3">
        <v>33003.410000000003</v>
      </c>
      <c r="L14" s="20">
        <v>38546.26</v>
      </c>
      <c r="O14" s="26"/>
      <c r="P14" s="26"/>
    </row>
    <row r="15" spans="1:16" ht="21.75" customHeight="1" x14ac:dyDescent="0.25">
      <c r="A15" s="24" t="s">
        <v>23</v>
      </c>
      <c r="B15" s="3">
        <v>65.31</v>
      </c>
      <c r="C15" s="4">
        <v>0.77100000000000002</v>
      </c>
      <c r="D15" s="3">
        <v>30.29</v>
      </c>
      <c r="E15" s="3">
        <v>34.29</v>
      </c>
      <c r="F15" s="3">
        <v>2174.29</v>
      </c>
      <c r="G15" s="3">
        <v>8394.11</v>
      </c>
      <c r="H15" s="3">
        <v>2036.39</v>
      </c>
      <c r="I15" s="3">
        <v>16388.68</v>
      </c>
      <c r="J15" s="3">
        <v>2501.71</v>
      </c>
      <c r="K15" s="3">
        <v>30390.53</v>
      </c>
      <c r="L15" s="20">
        <v>39757.71</v>
      </c>
      <c r="O15" s="26"/>
      <c r="P15" s="26"/>
    </row>
    <row r="16" spans="1:16" ht="45" customHeight="1" thickBot="1" x14ac:dyDescent="0.3">
      <c r="A16" s="22" t="s">
        <v>24</v>
      </c>
      <c r="B16" s="23">
        <f>AVERAGE(B4:B15)</f>
        <v>62.475000000000001</v>
      </c>
      <c r="C16" s="34">
        <f>AVERAGE(C4:C15)</f>
        <v>0.75233333333333341</v>
      </c>
      <c r="D16" s="23">
        <f t="shared" ref="D16:L16" si="0">AVERAGE(D4:D15)</f>
        <v>31.091666666666669</v>
      </c>
      <c r="E16" s="23">
        <f t="shared" si="0"/>
        <v>43.044166666666662</v>
      </c>
      <c r="F16" s="23">
        <f t="shared" si="0"/>
        <v>2204.94</v>
      </c>
      <c r="G16" s="23">
        <f t="shared" si="0"/>
        <v>8483.4025000000001</v>
      </c>
      <c r="H16" s="23">
        <f t="shared" si="0"/>
        <v>2137.1808333333333</v>
      </c>
      <c r="I16" s="23">
        <f t="shared" si="0"/>
        <v>21505.442499999997</v>
      </c>
      <c r="J16" s="23">
        <f t="shared" si="0"/>
        <v>2649.0374999999999</v>
      </c>
      <c r="K16" s="23">
        <f t="shared" si="0"/>
        <v>34378.905833333345</v>
      </c>
      <c r="L16" s="23">
        <f t="shared" si="0"/>
        <v>53595.814999999995</v>
      </c>
      <c r="O16" s="26"/>
      <c r="P16" s="26"/>
    </row>
    <row r="17" spans="1:16" ht="50.25" customHeight="1" x14ac:dyDescent="0.25">
      <c r="L17" s="9"/>
      <c r="O17" s="26"/>
      <c r="P17" s="26"/>
    </row>
    <row r="18" spans="1:16" ht="50.25" customHeight="1" x14ac:dyDescent="0.25"/>
    <row r="19" spans="1:16" ht="8.25" customHeight="1" x14ac:dyDescent="0.25"/>
    <row r="20" spans="1:16" ht="24.75" customHeight="1" x14ac:dyDescent="0.25">
      <c r="A20" s="1" t="s">
        <v>28</v>
      </c>
    </row>
    <row r="21" spans="1:16" ht="50.25" customHeight="1" x14ac:dyDescent="0.25"/>
    <row r="22" spans="1:16" ht="31.5" customHeight="1" x14ac:dyDescent="0.25"/>
    <row r="23" spans="1:16" ht="24.75" customHeight="1" x14ac:dyDescent="0.25"/>
  </sheetData>
  <mergeCells count="1">
    <mergeCell ref="A2:L2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2024-01-11T07:42:11Z</dcterms:modified>
  <cp:keywords>https://mul2-minfin.gov.am/tasks/752069/oneclick/tarekan_royalti_2019_20-21 (2).xlsx?token=ede71e416c1498661493fdcc6c342fd6</cp:keywords>
</cp:coreProperties>
</file>