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430" tabRatio="936"/>
  </bookViews>
  <sheets>
    <sheet name="Public Debt" sheetId="1" r:id="rId1"/>
    <sheet name="Deficit Financing" sheetId="5" r:id="rId2"/>
    <sheet name="Government Debt Structure" sheetId="6" r:id="rId3"/>
    <sheet name="Debt Indicators" sheetId="42" r:id="rId4"/>
    <sheet name="Treasury Securities Structure" sheetId="32" r:id="rId5"/>
    <sheet name="Treasury SecuritiesTransactions" sheetId="77" r:id="rId6"/>
    <sheet name="Government External Loans" sheetId="2" r:id="rId7"/>
    <sheet name="Eurobonds" sheetId="88" r:id="rId8"/>
    <sheet name="Government Guarantees" sheetId="51" r:id="rId9"/>
    <sheet name="CBA External Debt" sheetId="7" r:id="rId10"/>
    <sheet name="Subloans" sheetId="87" r:id="rId11"/>
  </sheets>
  <externalReferences>
    <externalReference r:id="rId12"/>
  </externalReferences>
  <definedNames>
    <definedName name="print" localSheetId="10">#REF!</definedName>
    <definedName name="print" localSheetId="5">#REF!</definedName>
    <definedName name="print">#REF!</definedName>
    <definedName name="vlom" localSheetId="10">[1]VTB!#REF!</definedName>
    <definedName name="vlom" localSheetId="5">[1]VTB!#REF!</definedName>
    <definedName name="vlom">[1]VTB!#REF!</definedName>
  </definedNames>
  <calcPr calcId="162913"/>
</workbook>
</file>

<file path=xl/calcChain.xml><?xml version="1.0" encoding="utf-8"?>
<calcChain xmlns="http://schemas.openxmlformats.org/spreadsheetml/2006/main">
  <c r="A22" i="88" l="1"/>
</calcChain>
</file>

<file path=xl/sharedStrings.xml><?xml version="1.0" encoding="utf-8"?>
<sst xmlns="http://schemas.openxmlformats.org/spreadsheetml/2006/main" count="1027" uniqueCount="384">
  <si>
    <t>USD</t>
  </si>
  <si>
    <t>SDR</t>
  </si>
  <si>
    <t>EUR</t>
  </si>
  <si>
    <t>JPY</t>
  </si>
  <si>
    <t>AED</t>
  </si>
  <si>
    <t>SDR / USD</t>
  </si>
  <si>
    <t>EUR / USD</t>
  </si>
  <si>
    <t>JPY / USD</t>
  </si>
  <si>
    <t>AED / USD</t>
  </si>
  <si>
    <t xml:space="preserve"> </t>
  </si>
  <si>
    <t>CNY</t>
  </si>
  <si>
    <t>CNY / USD</t>
  </si>
  <si>
    <t>Monthly Bulletin on Public Debt of the Republic of Armenia</t>
  </si>
  <si>
    <t>AMD bln</t>
  </si>
  <si>
    <t>Public Debt of RA</t>
  </si>
  <si>
    <t xml:space="preserve">            of which</t>
  </si>
  <si>
    <t>Debt of the Government of RA</t>
  </si>
  <si>
    <t xml:space="preserve">                of which</t>
  </si>
  <si>
    <t>External Debt</t>
  </si>
  <si>
    <t>External Credits and Loans</t>
  </si>
  <si>
    <t>Government Treasury Securities purchased by non-residents</t>
  </si>
  <si>
    <t>Foreign Currency Denominated Bonds purchased by non-residents</t>
  </si>
  <si>
    <t>External guarantees*</t>
  </si>
  <si>
    <t>Domestic Debt</t>
  </si>
  <si>
    <t>Domestic Credits and Loans</t>
  </si>
  <si>
    <t xml:space="preserve">Foreign Currency Denominated Bonds purchased by residents </t>
  </si>
  <si>
    <t>Domestic guarantees</t>
  </si>
  <si>
    <t>External Debt of the Central Bank of RA</t>
  </si>
  <si>
    <t>Guaranteed by the Government of RA</t>
  </si>
  <si>
    <t xml:space="preserve"> * To avoid double counting, the external guarantees of the Government of the RA issued for external loans of the Central Bank of Armenia are included in the external debt of the Central Bank of Armenia.</t>
  </si>
  <si>
    <t>USD mln</t>
  </si>
  <si>
    <t>Public Debt of RA (AMD bln)</t>
  </si>
  <si>
    <t>External Debt (AMD bln)</t>
  </si>
  <si>
    <t>Domestic Debt (AMD bln)</t>
  </si>
  <si>
    <t>Public Debt of RA (USD mln)</t>
  </si>
  <si>
    <t>External Debt (USD mln)</t>
  </si>
  <si>
    <t>Domestic Debt (USD mln)</t>
  </si>
  <si>
    <t>Denominated in Local Currency (AMD bln)</t>
  </si>
  <si>
    <t>Denominated in Foreign Currency (AMD bln)</t>
  </si>
  <si>
    <t>Denominated in Local Currency (USD mln)</t>
  </si>
  <si>
    <t>Denominated in Foreign Currency (USD mln)</t>
  </si>
  <si>
    <t>USD/AMD exchange rate</t>
  </si>
  <si>
    <t>Financing of the State Budget Deficit from the Net Borrowings</t>
  </si>
  <si>
    <t xml:space="preserve">Financing of the state budget deficit from the net borrowings* </t>
  </si>
  <si>
    <t>From domestic sources</t>
  </si>
  <si>
    <t>proceeds from placement of Government Treasury Securities</t>
  </si>
  <si>
    <t>proceeds from placement</t>
  </si>
  <si>
    <t>repayments / buyback</t>
  </si>
  <si>
    <t xml:space="preserve">From external sources </t>
  </si>
  <si>
    <t>Credits and Loans</t>
  </si>
  <si>
    <t>disbursements</t>
  </si>
  <si>
    <t>project loans</t>
  </si>
  <si>
    <t>budget support loans</t>
  </si>
  <si>
    <t>repayments</t>
  </si>
  <si>
    <t>proceeds from placement of Foreign Currency Denominated Bonds</t>
  </si>
  <si>
    <t xml:space="preserve"> repayments / buyback</t>
  </si>
  <si>
    <t>* without promissory notes</t>
  </si>
  <si>
    <t>Interest Expenditures of the State Budget</t>
  </si>
  <si>
    <t>Total Interest Payments*</t>
  </si>
  <si>
    <t>of which</t>
  </si>
  <si>
    <t xml:space="preserve">Domestic Interest Payments                 </t>
  </si>
  <si>
    <t>Interest Payments on Government Treasury Securities</t>
  </si>
  <si>
    <t xml:space="preserve">External Interest Payments    </t>
  </si>
  <si>
    <t>Interest Payments on External Loan and Credits</t>
  </si>
  <si>
    <t>Interest Payments on Foreign Currency Denominated Bonds</t>
  </si>
  <si>
    <t>Annual Plan</t>
  </si>
  <si>
    <t>Benchmark</t>
  </si>
  <si>
    <t>Government Debt Structure</t>
  </si>
  <si>
    <t xml:space="preserve">Government Debt, AMD bln                                                     </t>
  </si>
  <si>
    <t>Structure by Residency, %</t>
  </si>
  <si>
    <t>Structure by Instruments,  %</t>
  </si>
  <si>
    <t>Government Treasury Securities</t>
  </si>
  <si>
    <t>Foreign Currency Denominated Bonds</t>
  </si>
  <si>
    <t xml:space="preserve">External Guarantees </t>
  </si>
  <si>
    <t xml:space="preserve">Domestic Guarantees </t>
  </si>
  <si>
    <t>Structure by Currency, %</t>
  </si>
  <si>
    <t>Denominated in Local Currency</t>
  </si>
  <si>
    <t>Denominated in Foreign Currency</t>
  </si>
  <si>
    <t xml:space="preserve">Structure by Weighted Average Time to Maturity (ATM), % </t>
  </si>
  <si>
    <t xml:space="preserve">Short-Term </t>
  </si>
  <si>
    <t>Medium-Term</t>
  </si>
  <si>
    <t>Long-Term</t>
  </si>
  <si>
    <t xml:space="preserve">Structure by Initial Maturity, %   </t>
  </si>
  <si>
    <t>Structure by Type of Interest Rate, %</t>
  </si>
  <si>
    <t>With floating interest rate</t>
  </si>
  <si>
    <t>With fixed interest rate</t>
  </si>
  <si>
    <t>Indicators of Government Debt</t>
  </si>
  <si>
    <t>Weighted Average Interest Rate. %</t>
  </si>
  <si>
    <t>Weighted Average Time to Maturity (ATM), years</t>
  </si>
  <si>
    <t>Debt Share Maturing in Upcoming 365 Days, %</t>
  </si>
  <si>
    <t>Weighted Average Time to Refixing (ATR), years</t>
  </si>
  <si>
    <t>Debt Share Refixing in Upcoming 365 Days, %</t>
  </si>
  <si>
    <t>Debt Share with Fixed Interest Rate, %</t>
  </si>
  <si>
    <t>Debt Share in Foreign Currency, %</t>
  </si>
  <si>
    <t>Volume of securities, billion dram</t>
  </si>
  <si>
    <t>Structure by Type of Securities, %</t>
  </si>
  <si>
    <t xml:space="preserve">T-Bills  </t>
  </si>
  <si>
    <t>Medium-Term Coupon Notes</t>
  </si>
  <si>
    <t xml:space="preserve">Saving Coupon Bonds </t>
  </si>
  <si>
    <t xml:space="preserve">Structure by Average Time to Maturity (ATM), % </t>
  </si>
  <si>
    <t xml:space="preserve">Structure by Type of Investors, %   </t>
  </si>
  <si>
    <t>Central Bank of RA</t>
  </si>
  <si>
    <t>Dealer Banks</t>
  </si>
  <si>
    <t>Non-Dealer Banks</t>
  </si>
  <si>
    <t>Other Investors</t>
  </si>
  <si>
    <t>Weighted Average Time to Maturity of Securities, days</t>
  </si>
  <si>
    <t xml:space="preserve">Long-Term  Coupon Bonds  </t>
  </si>
  <si>
    <t>Weighted Average Yield of Securities, %</t>
  </si>
  <si>
    <t>Weighted Average Yield from Placement of  Securities in Primary Market, %</t>
  </si>
  <si>
    <t>Weighted Average Maturity from Placement of  Securities in Primary Market, days</t>
  </si>
  <si>
    <t>Transactions in Government Treasury Securities</t>
  </si>
  <si>
    <t xml:space="preserve">Auction Date </t>
  </si>
  <si>
    <t>Settlement Date</t>
  </si>
  <si>
    <t>ISIN</t>
  </si>
  <si>
    <t>Type of Placement</t>
  </si>
  <si>
    <t>Offering Amount</t>
  </si>
  <si>
    <t xml:space="preserve"> Demand </t>
  </si>
  <si>
    <t>Allocation</t>
  </si>
  <si>
    <t>Price</t>
  </si>
  <si>
    <t xml:space="preserve">Weighted Average Yield </t>
  </si>
  <si>
    <t>Cut-off Yield</t>
  </si>
  <si>
    <t>Maturity Date</t>
  </si>
  <si>
    <t>Buyback Auctions</t>
  </si>
  <si>
    <t xml:space="preserve">Buyback Date </t>
  </si>
  <si>
    <t>Supply</t>
  </si>
  <si>
    <t>Buyback Volume</t>
  </si>
  <si>
    <t>Benchmark Bonds</t>
  </si>
  <si>
    <t xml:space="preserve">Coupon Yield </t>
  </si>
  <si>
    <t>Outstanding,
AMD bln</t>
  </si>
  <si>
    <t>Seconday Market Transactions</t>
  </si>
  <si>
    <t>Number of Transactions</t>
  </si>
  <si>
    <t xml:space="preserve">Average Yield of Transactions </t>
  </si>
  <si>
    <t>Transactions Volume, AMD bln</t>
  </si>
  <si>
    <t xml:space="preserve">For bencհmark bonds </t>
  </si>
  <si>
    <t>Total for Government Securities</t>
  </si>
  <si>
    <t>External Government Debt of RA formed by Credits and Loans</t>
  </si>
  <si>
    <t>Debt on External Government Credits and Loans of RA, USD mln</t>
  </si>
  <si>
    <t>The Structure  by Creditors, %</t>
  </si>
  <si>
    <t>Multilateral Creditors</t>
  </si>
  <si>
    <t xml:space="preserve">International Bank for Reconstruction and Development </t>
  </si>
  <si>
    <t>International Development Association</t>
  </si>
  <si>
    <t>European Bank for Reconstruction and Development</t>
  </si>
  <si>
    <t xml:space="preserve">European Investment Bank </t>
  </si>
  <si>
    <t xml:space="preserve">International Fund for Agricultural Development </t>
  </si>
  <si>
    <t xml:space="preserve">OPEC Fund for International Development </t>
  </si>
  <si>
    <t>Asian Development Bank</t>
  </si>
  <si>
    <t>International Monetary Fund</t>
  </si>
  <si>
    <t>European Union</t>
  </si>
  <si>
    <t>Eurasian Development Bank (as adiministrator of Eurasian Fund for Stabilization and Development)</t>
  </si>
  <si>
    <t>Bilateral Creditors</t>
  </si>
  <si>
    <t xml:space="preserve">Russian Federation </t>
  </si>
  <si>
    <t>Germany (KfW)</t>
  </si>
  <si>
    <t>France</t>
  </si>
  <si>
    <t>USA</t>
  </si>
  <si>
    <t>Japan (JICA)</t>
  </si>
  <si>
    <t>Abu-Dhabi Fund for Development</t>
  </si>
  <si>
    <t xml:space="preserve">The Export-Import Bank of China </t>
  </si>
  <si>
    <t>Commercial Banks</t>
  </si>
  <si>
    <t>KBC BANK NV (Belgium)</t>
  </si>
  <si>
    <t>Raiffeisen Bank International AG (Austria)</t>
  </si>
  <si>
    <t>Erste Bank (Austria)</t>
  </si>
  <si>
    <t>The Structure by Currency, %</t>
  </si>
  <si>
    <t>The Structure by Type of Interest Rate, %</t>
  </si>
  <si>
    <t>Loans with floating interest rate</t>
  </si>
  <si>
    <t>Loans with fixed interest rate</t>
  </si>
  <si>
    <t>External loans service and disbursements</t>
  </si>
  <si>
    <t>Interest payment</t>
  </si>
  <si>
    <t>Principal payment</t>
  </si>
  <si>
    <t>Disbursements</t>
  </si>
  <si>
    <t>The Debt was converted into US dollars using following exchange rates:</t>
  </si>
  <si>
    <t>Terms of Foreign Currency Denominated Bonds  as of</t>
  </si>
  <si>
    <t>Terms of Issuance</t>
  </si>
  <si>
    <t>The existing guarantees of the Government of RA</t>
  </si>
  <si>
    <t>Principal</t>
  </si>
  <si>
    <t xml:space="preserve"> Beneficiary</t>
  </si>
  <si>
    <t xml:space="preserve">TOTAL GUARANTEES, USD mln </t>
  </si>
  <si>
    <t xml:space="preserve">  of which</t>
  </si>
  <si>
    <t>EXTERNAL GUARANTEES</t>
  </si>
  <si>
    <t>Guarantees provided for the external loans of the CBA</t>
  </si>
  <si>
    <t>Other external guarantees</t>
  </si>
  <si>
    <t>"Nork - Marash" Medical Center CJSC</t>
  </si>
  <si>
    <t>DOMESTIC GUARANTEES</t>
  </si>
  <si>
    <t>"ArmSwissBank" CJSC</t>
  </si>
  <si>
    <t>"ARTASHAT-VINCON" CJSC</t>
  </si>
  <si>
    <t>"GETAP WINE AND BRANDY FACTORY" LLC</t>
  </si>
  <si>
    <t>"VEDI ALCO" CJSC</t>
  </si>
  <si>
    <t>"SHATO ARNO" LLC</t>
  </si>
  <si>
    <t>"Development And Investments Corporation of Armenia" CJSC</t>
  </si>
  <si>
    <t>"ASTAFYAN HOLDING" LLC</t>
  </si>
  <si>
    <t>"Armeconombank" OJSC</t>
  </si>
  <si>
    <t>Payments made by the Government of the Republic of Armenia on guarantees' servicing, due to default on payment obligations by the principal</t>
  </si>
  <si>
    <t>CBA External Debt Structure</t>
  </si>
  <si>
    <t>Debt on External Credits and Loans of CBA, USD mln</t>
  </si>
  <si>
    <t>Budget Loans and Subloans</t>
  </si>
  <si>
    <t xml:space="preserve">The outstanding balance of budget loans and subloans, AMD bln </t>
  </si>
  <si>
    <t>Sub-loans provided under external borrowings</t>
  </si>
  <si>
    <t>Loans provided out of the State budget *</t>
  </si>
  <si>
    <t xml:space="preserve">  Loans to residents</t>
  </si>
  <si>
    <t xml:space="preserve">  Loans to non-residents (Georgia)</t>
  </si>
  <si>
    <t>The outstanding balance of budget loans and subloans, USD mln</t>
  </si>
  <si>
    <t>Loans to residents</t>
  </si>
  <si>
    <t xml:space="preserve">Loans provided out of the State Budget, inflows from principal and interest payments, AMD bln </t>
  </si>
  <si>
    <t>Loans provided out of the State Budget **</t>
  </si>
  <si>
    <t>to residents</t>
  </si>
  <si>
    <t xml:space="preserve">to non-residents </t>
  </si>
  <si>
    <t>Principal payments</t>
  </si>
  <si>
    <t>from residents</t>
  </si>
  <si>
    <t>from non-residents (Georgia)</t>
  </si>
  <si>
    <t>Interest payments</t>
  </si>
  <si>
    <t>Other bonds</t>
  </si>
  <si>
    <t>T-bills</t>
  </si>
  <si>
    <t>Total</t>
  </si>
  <si>
    <t>Armenia 6.00% 2020</t>
  </si>
  <si>
    <t>Armenia 7.15% 2025</t>
  </si>
  <si>
    <t>Armenia 3.95% 2029</t>
  </si>
  <si>
    <t>Armenia 3.60% 2031</t>
  </si>
  <si>
    <t>Issuer</t>
  </si>
  <si>
    <t>Issuance Format</t>
  </si>
  <si>
    <t>Ratings</t>
  </si>
  <si>
    <t>Index Eligibility</t>
  </si>
  <si>
    <t>Issue Size</t>
  </si>
  <si>
    <t>Pricing/Quotation Date</t>
  </si>
  <si>
    <t>Issue Date</t>
  </si>
  <si>
    <t>Tenor</t>
  </si>
  <si>
    <t>Time to Maturity</t>
  </si>
  <si>
    <t>Maturity Type</t>
  </si>
  <si>
    <t>Coupon</t>
  </si>
  <si>
    <t>Coupon Frequency</t>
  </si>
  <si>
    <t>First Coupon Payment Date</t>
  </si>
  <si>
    <t>Amount of One Coupon Payment (Initial)</t>
  </si>
  <si>
    <t>Yield</t>
  </si>
  <si>
    <t>Spread to benchmark</t>
  </si>
  <si>
    <t>Spread to mid-swap</t>
  </si>
  <si>
    <t>Listing</t>
  </si>
  <si>
    <t>Lead Managers</t>
  </si>
  <si>
    <t>Issue Price</t>
  </si>
  <si>
    <t>Proceeds</t>
  </si>
  <si>
    <t>Buyback Size</t>
  </si>
  <si>
    <t>Redemption</t>
  </si>
  <si>
    <t>Outstanding Amount</t>
  </si>
  <si>
    <t>Paid Coupon (cumulative)</t>
  </si>
  <si>
    <t>Discount and Premium</t>
  </si>
  <si>
    <t>RegS / 144A</t>
  </si>
  <si>
    <t>Ba2 (Moody's) / BB- (Fitch)</t>
  </si>
  <si>
    <t>Ba3 (Moody's) / B+ (Fitch)</t>
  </si>
  <si>
    <t>US042207AA84 / XS0974642273</t>
  </si>
  <si>
    <t>US042207AB67 / XS1207654853</t>
  </si>
  <si>
    <t>US042207AC41 / XS2010043904</t>
  </si>
  <si>
    <t>US042207AD24 / XS2010028939</t>
  </si>
  <si>
    <t>IMBIG</t>
  </si>
  <si>
    <t>J.P.Morgan, Deutsche Bank, HSBC</t>
  </si>
  <si>
    <t>J.P.Morgan, Citigroup</t>
  </si>
  <si>
    <t>J.P.Morgan, Citigroup, HSBC</t>
  </si>
  <si>
    <t>The Republic of Armenia</t>
  </si>
  <si>
    <t>19 September, 2013</t>
  </si>
  <si>
    <t>19 March, 2015</t>
  </si>
  <si>
    <t>19 September, 2019</t>
  </si>
  <si>
    <t>26 January, 2021</t>
  </si>
  <si>
    <t>30 September, 2013</t>
  </si>
  <si>
    <t>26 March, 2015</t>
  </si>
  <si>
    <t>26 September, 2019</t>
  </si>
  <si>
    <t>2 February, 2021</t>
  </si>
  <si>
    <t>30 September, 2020</t>
  </si>
  <si>
    <t>26 March, 2025</t>
  </si>
  <si>
    <t>26 September, 2029</t>
  </si>
  <si>
    <t>2 February, 2031</t>
  </si>
  <si>
    <t>years</t>
  </si>
  <si>
    <t>Bullet</t>
  </si>
  <si>
    <t>Semi-annual</t>
  </si>
  <si>
    <t>30 March  and 30 September</t>
  </si>
  <si>
    <t>26 March  and 26 September</t>
  </si>
  <si>
    <t>2 February and 2 August</t>
  </si>
  <si>
    <t>30 March, 2014</t>
  </si>
  <si>
    <t>26 September, 2015</t>
  </si>
  <si>
    <t>26 March, 2020</t>
  </si>
  <si>
    <t>2 August, 2021</t>
  </si>
  <si>
    <t>UST due to 2020 - 2.125%</t>
  </si>
  <si>
    <t>UST due to 2025 - 2.0%</t>
  </si>
  <si>
    <t>UST due to 2029 - 1.625%</t>
  </si>
  <si>
    <t>UST due to 2030 - 1.039%</t>
  </si>
  <si>
    <t xml:space="preserve"> +413.2 b.p.</t>
  </si>
  <si>
    <t xml:space="preserve"> +551.8 b.p.</t>
  </si>
  <si>
    <t xml:space="preserve"> +242.8 b.p.</t>
  </si>
  <si>
    <t xml:space="preserve"> + 283.6 b.p.</t>
  </si>
  <si>
    <t xml:space="preserve"> +395.1 b.p.</t>
  </si>
  <si>
    <t xml:space="preserve"> +543.7 b.p.</t>
  </si>
  <si>
    <t xml:space="preserve"> +255 b.p.</t>
  </si>
  <si>
    <t xml:space="preserve"> + 280.2 b.p.</t>
  </si>
  <si>
    <t>Irish Exchange Stock</t>
  </si>
  <si>
    <t>"Inecobank" CJSC</t>
  </si>
  <si>
    <t>"YEREVAN CHOCOLATE FACTORY" CJSC</t>
  </si>
  <si>
    <t>"ARARAT WINE FACTORY" LTD</t>
  </si>
  <si>
    <t>"ACBA Bank" OJSC</t>
  </si>
  <si>
    <t>AMGN36294251</t>
  </si>
  <si>
    <t>AMGB2029A366</t>
  </si>
  <si>
    <t>AMGB3129A504</t>
  </si>
  <si>
    <t>"YERASKH WINE FACTORY" LLC, 01.11.2021</t>
  </si>
  <si>
    <t>"PROSHYAN BRANDY FACTORY" LLC, 14.10.2021</t>
  </si>
  <si>
    <t>"PROSHYAN BRANDY FACTORY" LLC, 28.11.2022</t>
  </si>
  <si>
    <t>"YERASKH WINE FACTORY" LLC, 29.11.2022</t>
  </si>
  <si>
    <t>"Evocabank" CJSC</t>
  </si>
  <si>
    <t>≥ 80%</t>
  </si>
  <si>
    <t>≤ 20%</t>
  </si>
  <si>
    <t>Competitive</t>
  </si>
  <si>
    <t>Direct placement</t>
  </si>
  <si>
    <t>"ARARAT WINE FACTORY" LTD, 02.12.2022</t>
  </si>
  <si>
    <t>"Ardshinbank" CJSC</t>
  </si>
  <si>
    <t>"GETAP WINE BRANDY FACTOR" LLC, 20.12.2022</t>
  </si>
  <si>
    <t>"ARTASHAT-VINCON" CJSC, 23.12.2022</t>
  </si>
  <si>
    <t>"VEDI ALCO" CJSC, 26.12.2022</t>
  </si>
  <si>
    <t>7-10</t>
  </si>
  <si>
    <t>Currency</t>
  </si>
  <si>
    <t>AMD</t>
  </si>
  <si>
    <t>1. Green, Resilient and Inclusive Development Policy Loan</t>
  </si>
  <si>
    <t>Borrower / creditor / loan</t>
  </si>
  <si>
    <t>Debt Share Maturing in Upcoming 3 Years, %</t>
  </si>
  <si>
    <t>≤ 35%</t>
  </si>
  <si>
    <t>≥40%</t>
  </si>
  <si>
    <t>≥ 40%</t>
  </si>
  <si>
    <t>AMGN60294284</t>
  </si>
  <si>
    <t>AMGN36294269</t>
  </si>
  <si>
    <t>AMGB1129A332</t>
  </si>
  <si>
    <t>1. Green, Resilient and Inclusive Development Program</t>
  </si>
  <si>
    <t>Amount, mln</t>
  </si>
  <si>
    <t>Signing Date</t>
  </si>
  <si>
    <t>** 186.834 million US dollars of Foreign currency denominated bonds (Eurobonds) redeemable in 2025 were repurchased on October 2, 2023 and the actual payments were made on September 29, 2023.</t>
  </si>
  <si>
    <t>-</t>
  </si>
  <si>
    <t>* 186.834 million US dollars of Foreign currency denominated bonds (Eurobonds) redeemable in 2025 were bought back on October 2, 2023 and the actual payments were made on September 29, 2023.</t>
  </si>
  <si>
    <t>"IJEVAN WINE AND BRANDY FACTORY" CJSC, 16.11.2023</t>
  </si>
  <si>
    <t>I. International Bank for Reconstruction and Development</t>
  </si>
  <si>
    <t>II. OPEC Fund for International Development</t>
  </si>
  <si>
    <t>III. Asian Development Bank</t>
  </si>
  <si>
    <t>1. Seismic Safety Improvement (Additional Financing)</t>
  </si>
  <si>
    <t>2. Yerevan Urban Development Investment Project</t>
  </si>
  <si>
    <t>IV. European Investment Bank</t>
  </si>
  <si>
    <t>1. Yerevan Energy Efficiency Phase II</t>
  </si>
  <si>
    <t>"IJEVAN WINE AND BRANDY FACTORY" CJSC, 12.09.2022</t>
  </si>
  <si>
    <t>01.12.2023-31.12.2023</t>
  </si>
  <si>
    <t>AMGT5202C240</t>
  </si>
  <si>
    <t>Non competitive</t>
  </si>
  <si>
    <t>AMGT52309243</t>
  </si>
  <si>
    <t>31.12.2023</t>
  </si>
  <si>
    <t>31.12.2022</t>
  </si>
  <si>
    <t>31.01.2023</t>
  </si>
  <si>
    <t>28.02.2023</t>
  </si>
  <si>
    <t>31.03.2023</t>
  </si>
  <si>
    <t>30.04.2023</t>
  </si>
  <si>
    <t>31.05.2023</t>
  </si>
  <si>
    <t>30.06.2023</t>
  </si>
  <si>
    <t>31.07.2023</t>
  </si>
  <si>
    <t>31.08.2023</t>
  </si>
  <si>
    <t>30.09.2023</t>
  </si>
  <si>
    <t>31.10.2023</t>
  </si>
  <si>
    <t>30.11.2023</t>
  </si>
  <si>
    <t>** Includes directly placed bonds with a face value of AMD 206,357,605,000.00 in return for the surrender of monetary claims (property rights) of several financial organizations in accordance with the RA Government's decision N 2326 of December 28, 2023.</t>
  </si>
  <si>
    <t>Government Treasury Securities purchased by residents**</t>
  </si>
  <si>
    <t>01.01.2023-31.12.2023</t>
  </si>
  <si>
    <t>%</t>
  </si>
  <si>
    <t>01.01.2023-31.01.2023</t>
  </si>
  <si>
    <t>01.02.2023-28.02.2023</t>
  </si>
  <si>
    <t>01.03.2023-31.03.2023</t>
  </si>
  <si>
    <t>01.04.2023-30.04.2023</t>
  </si>
  <si>
    <t>01.05.2023-31.05.2023</t>
  </si>
  <si>
    <t>01.06.2023-30.06.2023</t>
  </si>
  <si>
    <t>01.07.2023-31.07.2023</t>
  </si>
  <si>
    <t>01.08.2023-31.08.2023</t>
  </si>
  <si>
    <t>01.09.2023-30.09.2023</t>
  </si>
  <si>
    <t>01.10.2023-31.10.2023</t>
  </si>
  <si>
    <t>01.11.2023-30.11.2023</t>
  </si>
  <si>
    <t xml:space="preserve">        -</t>
  </si>
  <si>
    <t xml:space="preserve">             - </t>
  </si>
  <si>
    <t>Long-Term Coupon Bonds  *</t>
  </si>
  <si>
    <t>* Includes directly placed bonds with a face value of AMD 206,357,605,000.00 in return for the surrender of monetary claims (property rights) of several financial organizations in accordance with the RA Government's decision N 2326 of December 28, 2023.</t>
  </si>
  <si>
    <t>Placement Auctions*</t>
  </si>
  <si>
    <t>04.04.2023</t>
  </si>
  <si>
    <t>23.10.2023</t>
  </si>
  <si>
    <t>27.11.2023</t>
  </si>
  <si>
    <t>29.11.2023</t>
  </si>
  <si>
    <t>"IJEVAN WINE AND BRANDY FACTORY" CJSC, 04.12.2023</t>
  </si>
  <si>
    <t>"PROSHYAN BRANDY FACTORY" LLC, 11.12.2023</t>
  </si>
  <si>
    <t>"VEDI ALCO" CJSC, 26.12.2023</t>
  </si>
  <si>
    <t>*without interstate loans provided to the Nagorno-Karabakh Republic, the outstanding balance of which as of 31.12.2023 is 1,161.8 AMD bln (2,870.1 USD mln).</t>
  </si>
  <si>
    <t>**without interstate loans provided to the Nagorno-Karabakh Republic, the outstanding balance of which is 150.9 AMD bln.</t>
  </si>
  <si>
    <t>"MAP" CJSC, 28.11.2022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</si>
</sst>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44" formatCode="_(&quot;$&quot;* #,##0.00_);_(&quot;$&quot;* \(#,##0.00\);_(&quot;$&quot;* &quot;-&quot;??_);_(@_)"/>
    <numFmt numFmtId="43" formatCode="_(* #,##0.00_);_(* \(#,##0.00\);_(* &quot;-&quot;??_);_(@_)"/>
    <numFmt numFmtId="164" formatCode="_-* #,##0.00\ _₽_-;\-* #,##0.00\ _₽_-;_-* &quot;-&quot;??\ _₽_-;_-@_-"/>
    <numFmt numFmtId="165" formatCode="_-* #,##0.00_-;\-* #,##0.00_-;_-* &quot;-&quot;??_-;_-@_-"/>
    <numFmt numFmtId="166" formatCode="_(* #,##0_);_(* \(#,##0\);_(* &quot;-&quot;??_);_(@_)"/>
    <numFmt numFmtId="167" formatCode="0.0000%"/>
    <numFmt numFmtId="168" formatCode="_(* #,##0.0_);_(* \(#,##0.0\);_(* &quot;-&quot;??_);_(@_)"/>
    <numFmt numFmtId="169" formatCode="_(* #,##0.000_);_(* \(#,##0.000\);_(* &quot;-&quot;??_);_(@_)"/>
    <numFmt numFmtId="170" formatCode="0.0000000"/>
    <numFmt numFmtId="171" formatCode="_(* #,##0.0_);_(* \(#,##0.0\);_(* &quot;-&quot;?_);_(@_)"/>
    <numFmt numFmtId="172" formatCode="_(* #,##0.000000000000_);_(* \(#,##0.000000000000\);_(* &quot;-&quot;??_);_(@_)"/>
    <numFmt numFmtId="173" formatCode="_(* #,##0.0000000_);_(* \(#,##0.0000000\);_(* &quot;-&quot;??_);_(@_)"/>
    <numFmt numFmtId="174" formatCode="mm/dd/yy;@"/>
    <numFmt numFmtId="175" formatCode="[$-409]d\-mmm\-yyyy;@"/>
    <numFmt numFmtId="176" formatCode="dd\.mm\.yyyy;@"/>
    <numFmt numFmtId="177" formatCode="_(* #,##0.00000_);_(* \(#,##0.00000\);_(* &quot;-&quot;??_);_(@_)"/>
    <numFmt numFmtId="178" formatCode="General_)"/>
    <numFmt numFmtId="179" formatCode="_(* #,##0.0000000000_);_(* \(#,##0.0000000000\);_(* &quot;-&quot;??_);_(@_)"/>
    <numFmt numFmtId="180" formatCode="[$-42B]d\-mmm\-yyyy;@"/>
    <numFmt numFmtId="181" formatCode="_(* #,##0.0000_);_(* \(#,##0.0000\);_(* &quot;-&quot;??_);_(@_)"/>
    <numFmt numFmtId="182" formatCode="_(* #,##0.000000_);_(* \(#,##0.000000\);_(* &quot;-&quot;??_);_(@_)"/>
    <numFmt numFmtId="183" formatCode="0.000"/>
    <numFmt numFmtId="184" formatCode="d/mm/yyyy;@"/>
    <numFmt numFmtId="185" formatCode="0.000%"/>
    <numFmt numFmtId="186" formatCode="0.0"/>
    <numFmt numFmtId="187" formatCode="#,##0.0"/>
    <numFmt numFmtId="188" formatCode="_-* #,##0.00_р_._-;\-* #,##0.00_р_._-;_-* &quot;-&quot;??_р_._-;_-@_-"/>
    <numFmt numFmtId="189" formatCode="##,##0.0;\(##,##0.0\);\-"/>
  </numFmts>
  <fonts count="116">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b/>
      <sz val="11"/>
      <color indexed="8"/>
      <name val="GHEA Grapalat"/>
      <family val="3"/>
    </font>
    <font>
      <sz val="11"/>
      <color indexed="8"/>
      <name val="GHEA Grapalat"/>
      <family val="3"/>
    </font>
    <font>
      <b/>
      <sz val="10"/>
      <color indexed="8"/>
      <name val="GHEA Grapalat"/>
      <family val="3"/>
    </font>
    <font>
      <sz val="10"/>
      <color indexed="8"/>
      <name val="GHEA Grapalat"/>
      <family val="3"/>
    </font>
    <font>
      <i/>
      <sz val="10"/>
      <color indexed="8"/>
      <name val="GHEA Grapalat"/>
      <family val="3"/>
    </font>
    <font>
      <sz val="10"/>
      <name val="GHEA Grapalat"/>
      <family val="3"/>
    </font>
    <font>
      <sz val="8"/>
      <name val="Calibri"/>
      <family val="2"/>
    </font>
    <font>
      <b/>
      <sz val="12"/>
      <color indexed="56"/>
      <name val="GHEA Grapalat"/>
      <family val="3"/>
    </font>
    <font>
      <b/>
      <sz val="11"/>
      <color indexed="56"/>
      <name val="GHEA Grapalat"/>
      <family val="3"/>
    </font>
    <font>
      <sz val="9"/>
      <color indexed="8"/>
      <name val="GHEA Grapalat"/>
      <family val="3"/>
    </font>
    <font>
      <i/>
      <sz val="10"/>
      <name val="GHEA Grapalat"/>
      <family val="3"/>
    </font>
    <font>
      <i/>
      <sz val="8"/>
      <color indexed="8"/>
      <name val="GHEA Grapalat"/>
      <family val="3"/>
    </font>
    <font>
      <b/>
      <i/>
      <sz val="10"/>
      <color indexed="8"/>
      <name val="GHEA Grapalat"/>
      <family val="3"/>
    </font>
    <font>
      <b/>
      <i/>
      <sz val="10"/>
      <name val="GHEA Grapalat"/>
      <family val="3"/>
    </font>
    <font>
      <b/>
      <sz val="10"/>
      <name val="GHEA Grapalat"/>
      <family val="3"/>
    </font>
    <font>
      <sz val="10"/>
      <color indexed="10"/>
      <name val="GHEA Grapalat"/>
      <family val="3"/>
    </font>
    <font>
      <sz val="11"/>
      <name val="GHEA Grapalat"/>
      <family val="3"/>
    </font>
    <font>
      <b/>
      <sz val="13"/>
      <color indexed="56"/>
      <name val="GHEA Grapalat"/>
      <family val="3"/>
    </font>
    <font>
      <b/>
      <sz val="11"/>
      <color indexed="9"/>
      <name val="GHEA Grapalat"/>
      <family val="3"/>
    </font>
    <font>
      <sz val="11"/>
      <color indexed="9"/>
      <name val="GHEA Grapalat"/>
      <family val="3"/>
    </font>
    <font>
      <b/>
      <sz val="10"/>
      <color indexed="10"/>
      <name val="GHEA Grapalat"/>
      <family val="3"/>
    </font>
    <font>
      <b/>
      <sz val="11"/>
      <name val="GHEA Grapalat"/>
      <family val="3"/>
    </font>
    <font>
      <b/>
      <sz val="11"/>
      <color indexed="10"/>
      <name val="GHEA Grapalat"/>
      <family val="3"/>
    </font>
    <font>
      <i/>
      <sz val="10"/>
      <color indexed="10"/>
      <name val="GHEA Grapalat"/>
      <family val="3"/>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GHEA Grapalat"/>
      <family val="2"/>
    </font>
    <font>
      <b/>
      <sz val="12"/>
      <name val="GHEA Grapalat"/>
      <family val="3"/>
    </font>
    <font>
      <sz val="10"/>
      <name val="Arial"/>
      <family val="2"/>
    </font>
    <font>
      <sz val="10"/>
      <name val="Arial"/>
      <family val="2"/>
      <charset val="204"/>
    </font>
    <font>
      <sz val="10"/>
      <name val="Arial"/>
      <family val="2"/>
    </font>
    <font>
      <sz val="18"/>
      <name val="Times New Roman"/>
      <family val="1"/>
      <charset val="204"/>
    </font>
    <font>
      <b/>
      <sz val="13"/>
      <name val="Times New Roman"/>
      <family val="1"/>
      <charset val="204"/>
    </font>
    <font>
      <b/>
      <i/>
      <sz val="12"/>
      <name val="Times New Roman"/>
      <family val="1"/>
      <charset val="204"/>
    </font>
    <font>
      <i/>
      <sz val="12"/>
      <name val="Times New Roman"/>
      <family val="1"/>
      <charset val="204"/>
    </font>
    <font>
      <sz val="11"/>
      <name val="Times New Roman"/>
      <family val="1"/>
      <charset val="204"/>
    </font>
    <font>
      <sz val="11"/>
      <name val="Times New Roman"/>
      <family val="1"/>
    </font>
    <font>
      <sz val="11"/>
      <color theme="1"/>
      <name val="Calibri"/>
      <family val="2"/>
      <charset val="204"/>
      <scheme val="minor"/>
    </font>
    <font>
      <sz val="10"/>
      <name val="Arial Armenian"/>
      <family val="2"/>
    </font>
    <font>
      <sz val="10"/>
      <name val="Times Armenian"/>
      <family val="1"/>
    </font>
    <font>
      <sz val="10"/>
      <name val="Arial LatArm"/>
      <family val="2"/>
    </font>
    <font>
      <sz val="10"/>
      <name val="Arial Cyr"/>
      <family val="2"/>
    </font>
    <font>
      <sz val="10"/>
      <color theme="1"/>
      <name val="Arial Armenian"/>
      <family val="2"/>
    </font>
    <font>
      <sz val="10"/>
      <name val="Arial Cyr"/>
      <family val="2"/>
      <charset val="204"/>
    </font>
    <font>
      <b/>
      <sz val="10"/>
      <color indexed="12"/>
      <name val="Arial Cyr"/>
      <family val="2"/>
      <charset val="204"/>
    </font>
    <font>
      <sz val="11"/>
      <color rgb="FFFF0000"/>
      <name val="GHEA Grapalat"/>
      <family val="3"/>
    </font>
    <font>
      <sz val="11"/>
      <color theme="0"/>
      <name val="GHEA Grapalat"/>
      <family val="3"/>
    </font>
    <font>
      <sz val="11"/>
      <color theme="1"/>
      <name val="GHEA Grapalat"/>
      <family val="3"/>
    </font>
    <font>
      <sz val="10"/>
      <color theme="1"/>
      <name val="GHEA Grapalat"/>
      <family val="3"/>
    </font>
    <font>
      <sz val="10"/>
      <name val="Arial"/>
      <family val="2"/>
    </font>
    <font>
      <sz val="10"/>
      <color indexed="8"/>
      <name val="MS Sans Serif"/>
      <family val="2"/>
    </font>
    <font>
      <sz val="10"/>
      <name val="Arial"/>
      <family val="2"/>
    </font>
    <font>
      <b/>
      <sz val="10"/>
      <color theme="1"/>
      <name val="GHEA Grapalat"/>
      <family val="3"/>
    </font>
    <font>
      <b/>
      <sz val="11"/>
      <color theme="1"/>
      <name val="GHEA Grapalat"/>
      <family val="3"/>
    </font>
    <font>
      <sz val="10"/>
      <name val="Arial"/>
      <family val="2"/>
    </font>
    <font>
      <u/>
      <sz val="10"/>
      <color theme="10"/>
      <name val="Arial"/>
      <family val="2"/>
    </font>
    <font>
      <sz val="10"/>
      <color rgb="FF000000"/>
      <name val="Arial"/>
      <family val="2"/>
    </font>
    <font>
      <sz val="11"/>
      <color rgb="FF000000"/>
      <name val="GHEA Grapalat"/>
      <family val="3"/>
    </font>
    <font>
      <sz val="10"/>
      <color indexed="9"/>
      <name val="GHEA Grapalat"/>
      <family val="3"/>
    </font>
    <font>
      <sz val="10"/>
      <color theme="1"/>
      <name val="Calibri"/>
      <family val="2"/>
      <scheme val="minor"/>
    </font>
    <font>
      <b/>
      <sz val="10"/>
      <color indexed="9"/>
      <name val="GHEA Grapalat"/>
      <family val="3"/>
    </font>
    <font>
      <sz val="10"/>
      <name val="Arial"/>
      <family val="2"/>
    </font>
    <font>
      <sz val="11"/>
      <color indexed="8"/>
      <name val="Calibri"/>
      <family val="2"/>
      <charset val="1"/>
    </font>
    <font>
      <sz val="11"/>
      <color indexed="9"/>
      <name val="Calibri"/>
      <family val="2"/>
      <charset val="1"/>
    </font>
    <font>
      <sz val="11"/>
      <color indexed="62"/>
      <name val="Calibri"/>
      <family val="2"/>
      <charset val="1"/>
    </font>
    <font>
      <b/>
      <sz val="11"/>
      <color indexed="63"/>
      <name val="Calibri"/>
      <family val="2"/>
      <charset val="1"/>
    </font>
    <font>
      <b/>
      <sz val="11"/>
      <color indexed="52"/>
      <name val="Calibri"/>
      <family val="2"/>
      <charset val="1"/>
    </font>
    <font>
      <b/>
      <sz val="15"/>
      <color indexed="56"/>
      <name val="Calibri"/>
      <family val="2"/>
      <charset val="1"/>
    </font>
    <font>
      <b/>
      <sz val="13"/>
      <color indexed="56"/>
      <name val="Calibri"/>
      <family val="2"/>
      <charset val="1"/>
    </font>
    <font>
      <b/>
      <sz val="11"/>
      <color indexed="56"/>
      <name val="Calibri"/>
      <family val="2"/>
      <charset val="1"/>
    </font>
    <font>
      <b/>
      <sz val="11"/>
      <color indexed="8"/>
      <name val="Calibri"/>
      <family val="2"/>
      <charset val="1"/>
    </font>
    <font>
      <b/>
      <sz val="11"/>
      <color indexed="9"/>
      <name val="Calibri"/>
      <family val="2"/>
      <charset val="1"/>
    </font>
    <font>
      <b/>
      <sz val="18"/>
      <color indexed="56"/>
      <name val="Cambria"/>
      <family val="2"/>
      <charset val="1"/>
    </font>
    <font>
      <sz val="11"/>
      <color indexed="60"/>
      <name val="Calibri"/>
      <family val="2"/>
      <charset val="1"/>
    </font>
    <font>
      <sz val="11"/>
      <color indexed="20"/>
      <name val="Calibri"/>
      <family val="2"/>
      <charset val="1"/>
    </font>
    <font>
      <i/>
      <sz val="11"/>
      <color indexed="23"/>
      <name val="Calibri"/>
      <family val="2"/>
      <charset val="1"/>
    </font>
    <font>
      <sz val="11"/>
      <color indexed="52"/>
      <name val="Calibri"/>
      <family val="2"/>
      <charset val="1"/>
    </font>
    <font>
      <sz val="11"/>
      <color indexed="10"/>
      <name val="Calibri"/>
      <family val="2"/>
      <charset val="1"/>
    </font>
    <font>
      <sz val="11"/>
      <color indexed="17"/>
      <name val="Calibri"/>
      <family val="2"/>
      <charset val="1"/>
    </font>
    <font>
      <sz val="10"/>
      <name val="Arial"/>
      <family val="2"/>
    </font>
    <font>
      <sz val="12"/>
      <name val="Times Armenian"/>
      <family val="1"/>
    </font>
    <font>
      <u/>
      <sz val="11"/>
      <color theme="10"/>
      <name val="GHEA Grapalat"/>
      <family val="2"/>
    </font>
    <font>
      <sz val="10"/>
      <name val="Arial"/>
      <family val="2"/>
    </font>
    <font>
      <b/>
      <i/>
      <sz val="10"/>
      <color indexed="10"/>
      <name val="GHEA Grapalat"/>
      <family val="3"/>
    </font>
    <font>
      <b/>
      <sz val="10"/>
      <color rgb="FF002060"/>
      <name val="GHEA Grapalat"/>
      <family val="3"/>
    </font>
    <font>
      <b/>
      <sz val="11"/>
      <color rgb="FF002060"/>
      <name val="GHEA Grapalat"/>
      <family val="3"/>
    </font>
    <font>
      <i/>
      <sz val="11"/>
      <name val="GHEA Grapalat"/>
      <family val="3"/>
    </font>
    <font>
      <sz val="10"/>
      <name val="Arial Cyr"/>
      <charset val="204"/>
    </font>
    <font>
      <sz val="8"/>
      <name val="GHEA Grapalat"/>
      <family val="3"/>
    </font>
    <font>
      <sz val="10"/>
      <color rgb="FF000000"/>
      <name val="Times New Roman"/>
      <family val="1"/>
    </font>
    <font>
      <sz val="10"/>
      <color rgb="FF9C6500"/>
      <name val="Calibri"/>
      <family val="2"/>
      <scheme val="minor"/>
    </font>
    <font>
      <sz val="8"/>
      <name val="GHEA Grapalat"/>
      <family val="2"/>
    </font>
    <font>
      <sz val="9"/>
      <name val="GHEA Grapalat"/>
      <family val="3"/>
    </font>
    <font>
      <b/>
      <sz val="10"/>
      <color theme="0"/>
      <name val="GHEA Grapalat"/>
      <family val="3"/>
    </font>
    <font>
      <sz val="10"/>
      <color theme="0"/>
      <name val="GHEA Grapalat"/>
      <family val="3"/>
    </font>
  </fonts>
  <fills count="58">
    <fill>
      <patternFill patternType="none"/>
    </fill>
    <fill>
      <patternFill patternType="gray125"/>
    </fill>
    <fill>
      <patternFill patternType="solid">
        <fgColor indexed="5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7"/>
        <bgColor indexed="64"/>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2">
    <border>
      <left/>
      <right/>
      <top/>
      <bottom/>
      <diagonal/>
    </border>
    <border>
      <left/>
      <right/>
      <top style="thin">
        <color indexed="64"/>
      </top>
      <bottom style="thin">
        <color indexed="64"/>
      </bottom>
      <diagonal/>
    </border>
    <border>
      <left/>
      <right/>
      <top/>
      <bottom style="thick">
        <color indexed="56"/>
      </bottom>
      <diagonal/>
    </border>
    <border>
      <left/>
      <right/>
      <top style="thin">
        <color indexed="64"/>
      </top>
      <bottom style="thick">
        <color indexed="56"/>
      </bottom>
      <diagonal/>
    </border>
    <border>
      <left/>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top style="thick">
        <color indexed="56"/>
      </top>
      <bottom/>
      <diagonal/>
    </border>
    <border>
      <left/>
      <right/>
      <top style="thin">
        <color indexed="64"/>
      </top>
      <bottom style="thick">
        <color indexed="1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ck">
        <color rgb="FF002060"/>
      </bottom>
      <diagonal/>
    </border>
    <border>
      <left/>
      <right/>
      <top style="thick">
        <color rgb="FF002060"/>
      </top>
      <bottom style="thin">
        <color indexed="64"/>
      </bottom>
      <diagonal/>
    </border>
    <border>
      <left style="hair">
        <color indexed="64"/>
      </left>
      <right/>
      <top style="hair">
        <color indexed="64"/>
      </top>
      <bottom style="hair">
        <color indexed="9"/>
      </bottom>
      <diagonal/>
    </border>
    <border>
      <left/>
      <right style="thin">
        <color indexed="64"/>
      </right>
      <top style="thin">
        <color indexed="64"/>
      </top>
      <bottom style="thin">
        <color indexed="64"/>
      </bottom>
      <diagonal/>
    </border>
    <border>
      <left/>
      <right style="thin">
        <color theme="0" tint="-0.249977111117893"/>
      </right>
      <top style="thin">
        <color indexed="64"/>
      </top>
      <bottom style="thin">
        <color indexed="64"/>
      </bottom>
      <diagonal/>
    </border>
    <border diagonalUp="1" diagonalDown="1">
      <left/>
      <right/>
      <top style="thin">
        <color indexed="64"/>
      </top>
      <bottom/>
      <diagonal style="hair">
        <color indexed="64"/>
      </diagonal>
    </border>
    <border diagonalUp="1" diagonalDown="1">
      <left/>
      <right/>
      <top style="thin">
        <color indexed="64"/>
      </top>
      <bottom style="thin">
        <color indexed="64"/>
      </bottom>
      <diagonal style="hair">
        <color indexed="64"/>
      </diagonal>
    </border>
    <border diagonalUp="1" diagonalDown="1">
      <left/>
      <right/>
      <top style="thin">
        <color indexed="64"/>
      </top>
      <bottom style="thick">
        <color indexed="56"/>
      </bottom>
      <diagonal style="hair">
        <color indexed="64"/>
      </diagonal>
    </border>
    <border>
      <left/>
      <right/>
      <top style="thick">
        <color rgb="FF002060"/>
      </top>
      <bottom style="dashed">
        <color rgb="FF002060"/>
      </bottom>
      <diagonal/>
    </border>
    <border>
      <left/>
      <right/>
      <top style="dashed">
        <color rgb="FF002060"/>
      </top>
      <bottom style="dashed">
        <color rgb="FF002060"/>
      </bottom>
      <diagonal/>
    </border>
    <border>
      <left/>
      <right/>
      <top style="dashed">
        <color rgb="FF002060"/>
      </top>
      <bottom style="thick">
        <color rgb="FF002060"/>
      </bottom>
      <diagonal/>
    </border>
    <border>
      <left/>
      <right/>
      <top style="thick">
        <color rgb="FF002060"/>
      </top>
      <bottom/>
      <diagonal/>
    </border>
    <border>
      <left style="thin">
        <color indexed="22"/>
      </left>
      <right style="thin">
        <color indexed="22"/>
      </right>
      <top style="thin">
        <color indexed="22"/>
      </top>
      <bottom style="thin">
        <color indexed="22"/>
      </bottom>
      <diagonal/>
    </border>
    <border diagonalUp="1" diagonalDown="1">
      <left/>
      <right/>
      <top style="thin">
        <color indexed="64"/>
      </top>
      <bottom style="thin">
        <color indexed="64"/>
      </bottom>
      <diagonal style="thin">
        <color indexed="64"/>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medium">
        <color theme="3" tint="-0.249977111117893"/>
      </top>
      <bottom style="thin">
        <color indexed="64"/>
      </bottom>
      <diagonal/>
    </border>
    <border>
      <left/>
      <right/>
      <top style="medium">
        <color theme="3" tint="-0.249977111117893"/>
      </top>
      <bottom/>
      <diagonal/>
    </border>
    <border>
      <left style="medium">
        <color theme="0"/>
      </left>
      <right style="medium">
        <color theme="0"/>
      </right>
      <top style="medium">
        <color theme="3" tint="-0.249977111117893"/>
      </top>
      <bottom/>
      <diagonal/>
    </border>
    <border>
      <left style="medium">
        <color theme="0"/>
      </left>
      <right/>
      <top style="medium">
        <color theme="3" tint="-0.249977111117893"/>
      </top>
      <bottom style="medium">
        <color theme="3" tint="-0.249977111117893"/>
      </bottom>
      <diagonal/>
    </border>
    <border>
      <left/>
      <right/>
      <top style="medium">
        <color theme="3" tint="-0.249977111117893"/>
      </top>
      <bottom style="medium">
        <color theme="3" tint="-0.249977111117893"/>
      </bottom>
      <diagonal/>
    </border>
    <border>
      <left style="medium">
        <color theme="0"/>
      </left>
      <right/>
      <top style="medium">
        <color theme="3" tint="-0.249977111117893"/>
      </top>
      <bottom/>
      <diagonal/>
    </border>
    <border>
      <left style="dotted">
        <color indexed="64"/>
      </left>
      <right style="dotted">
        <color indexed="64"/>
      </right>
      <top style="dotted">
        <color indexed="64"/>
      </top>
      <bottom style="dotted">
        <color indexed="64"/>
      </bottom>
      <diagonal/>
    </border>
    <border>
      <left/>
      <right/>
      <top style="thin">
        <color indexed="56"/>
      </top>
      <bottom style="thin">
        <color indexed="56"/>
      </bottom>
      <diagonal/>
    </border>
    <border>
      <left/>
      <right/>
      <top/>
      <bottom style="dashed">
        <color indexed="64"/>
      </bottom>
      <diagonal/>
    </border>
    <border>
      <left style="dotted">
        <color indexed="64"/>
      </left>
      <right style="dotted">
        <color indexed="64"/>
      </right>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thin">
        <color indexed="56"/>
      </top>
      <bottom style="thin">
        <color indexed="64"/>
      </bottom>
      <diagonal/>
    </border>
  </borders>
  <cellStyleXfs count="893">
    <xf numFmtId="0" fontId="0" fillId="0" borderId="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3" fillId="28" borderId="9" applyNumberFormat="0" applyAlignment="0" applyProtection="0"/>
    <xf numFmtId="0" fontId="34" fillId="29" borderId="10" applyNumberFormat="0" applyAlignment="0" applyProtection="0"/>
    <xf numFmtId="43" fontId="4" fillId="0" borderId="0" applyFont="0" applyFill="0" applyBorder="0" applyAlignment="0" applyProtection="0"/>
    <xf numFmtId="43" fontId="2" fillId="0" borderId="0" applyFon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11" applyNumberFormat="0" applyFill="0" applyAlignment="0" applyProtection="0"/>
    <xf numFmtId="0" fontId="38" fillId="0" borderId="12" applyNumberFormat="0" applyFill="0" applyAlignment="0" applyProtection="0"/>
    <xf numFmtId="0" fontId="39" fillId="0" borderId="13" applyNumberFormat="0" applyFill="0" applyAlignment="0" applyProtection="0"/>
    <xf numFmtId="0" fontId="39" fillId="0" borderId="0" applyNumberFormat="0" applyFill="0" applyBorder="0" applyAlignment="0" applyProtection="0"/>
    <xf numFmtId="0" fontId="40" fillId="31" borderId="9" applyNumberFormat="0" applyAlignment="0" applyProtection="0"/>
    <xf numFmtId="0" fontId="41" fillId="0" borderId="14" applyNumberFormat="0" applyFill="0" applyAlignment="0" applyProtection="0"/>
    <xf numFmtId="0" fontId="42" fillId="32" borderId="0" applyNumberFormat="0" applyBorder="0" applyAlignment="0" applyProtection="0"/>
    <xf numFmtId="0" fontId="30" fillId="0" borderId="0"/>
    <xf numFmtId="0" fontId="3" fillId="0" borderId="0"/>
    <xf numFmtId="0" fontId="3" fillId="0" borderId="0"/>
    <xf numFmtId="0" fontId="29" fillId="33" borderId="15" applyNumberFormat="0" applyFont="0" applyAlignment="0" applyProtection="0"/>
    <xf numFmtId="0" fontId="43" fillId="28" borderId="16" applyNumberFormat="0" applyAlignment="0" applyProtection="0"/>
    <xf numFmtId="0" fontId="44" fillId="0" borderId="0" applyNumberFormat="0" applyFill="0" applyBorder="0" applyAlignment="0" applyProtection="0"/>
    <xf numFmtId="0" fontId="45" fillId="0" borderId="17" applyNumberFormat="0" applyFill="0" applyAlignment="0" applyProtection="0"/>
    <xf numFmtId="0" fontId="46" fillId="0" borderId="0" applyNumberFormat="0" applyFill="0" applyBorder="0" applyAlignment="0" applyProtection="0"/>
    <xf numFmtId="0" fontId="47"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3" borderId="15" applyNumberFormat="0" applyFont="0" applyAlignment="0" applyProtection="0"/>
    <xf numFmtId="9" fontId="1" fillId="0" borderId="0" applyFont="0" applyFill="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39"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19" borderId="0" applyNumberFormat="0" applyBorder="0" applyAlignment="0" applyProtection="0"/>
    <xf numFmtId="0" fontId="31" fillId="4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3" fillId="28" borderId="9" applyNumberFormat="0" applyAlignment="0" applyProtection="0"/>
    <xf numFmtId="0" fontId="34" fillId="29" borderId="10" applyNumberFormat="0" applyAlignment="0" applyProtection="0"/>
    <xf numFmtId="43" fontId="49" fillId="0" borderId="0" applyFont="0" applyFill="0" applyBorder="0" applyAlignment="0" applyProtection="0"/>
    <xf numFmtId="178" fontId="5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1" fillId="0" borderId="0" applyFon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11" applyNumberFormat="0" applyFill="0" applyAlignment="0" applyProtection="0"/>
    <xf numFmtId="0" fontId="38" fillId="0" borderId="12" applyNumberFormat="0" applyFill="0" applyAlignment="0" applyProtection="0"/>
    <xf numFmtId="0" fontId="39" fillId="0" borderId="13" applyNumberFormat="0" applyFill="0" applyAlignment="0" applyProtection="0"/>
    <xf numFmtId="0" fontId="39" fillId="0" borderId="0" applyNumberFormat="0" applyFill="0" applyBorder="0" applyAlignment="0" applyProtection="0"/>
    <xf numFmtId="0" fontId="40" fillId="31" borderId="9" applyNumberFormat="0" applyAlignment="0" applyProtection="0"/>
    <xf numFmtId="38" fontId="52" fillId="0" borderId="0"/>
    <xf numFmtId="38" fontId="53" fillId="0" borderId="0"/>
    <xf numFmtId="38" fontId="54" fillId="0" borderId="0"/>
    <xf numFmtId="38" fontId="55" fillId="0" borderId="0"/>
    <xf numFmtId="0" fontId="56" fillId="0" borderId="0"/>
    <xf numFmtId="0" fontId="56" fillId="0" borderId="0"/>
    <xf numFmtId="0" fontId="57" fillId="0" borderId="0"/>
    <xf numFmtId="0" fontId="41" fillId="0" borderId="14" applyNumberFormat="0" applyFill="0" applyAlignment="0" applyProtection="0"/>
    <xf numFmtId="0" fontId="42" fillId="32" borderId="0" applyNumberFormat="0" applyBorder="0" applyAlignment="0" applyProtection="0"/>
    <xf numFmtId="0" fontId="58" fillId="0" borderId="0"/>
    <xf numFmtId="0" fontId="59" fillId="0" borderId="0"/>
    <xf numFmtId="0" fontId="50" fillId="0" borderId="0"/>
    <xf numFmtId="0" fontId="60" fillId="0" borderId="0"/>
    <xf numFmtId="0" fontId="49" fillId="0" borderId="0"/>
    <xf numFmtId="0" fontId="49" fillId="0" borderId="0"/>
    <xf numFmtId="0" fontId="51" fillId="0" borderId="0"/>
    <xf numFmtId="0" fontId="61" fillId="0" borderId="0"/>
    <xf numFmtId="0" fontId="59" fillId="0" borderId="0"/>
    <xf numFmtId="0" fontId="59" fillId="0" borderId="0"/>
    <xf numFmtId="0" fontId="62" fillId="0" borderId="0"/>
    <xf numFmtId="0" fontId="49" fillId="0" borderId="0"/>
    <xf numFmtId="0" fontId="63" fillId="0" borderId="0"/>
    <xf numFmtId="0" fontId="49" fillId="0" borderId="0"/>
    <xf numFmtId="0" fontId="50" fillId="0" borderId="0"/>
    <xf numFmtId="0" fontId="59" fillId="0" borderId="0"/>
    <xf numFmtId="0" fontId="50" fillId="0" borderId="0"/>
    <xf numFmtId="0" fontId="50" fillId="0" borderId="0"/>
    <xf numFmtId="0" fontId="62" fillId="0" borderId="0"/>
    <xf numFmtId="0" fontId="50" fillId="0" borderId="0"/>
    <xf numFmtId="0" fontId="50" fillId="0" borderId="0"/>
    <xf numFmtId="0" fontId="43" fillId="28" borderId="16" applyNumberFormat="0" applyAlignment="0" applyProtection="0"/>
    <xf numFmtId="9" fontId="5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5" fillId="0" borderId="17" applyNumberFormat="0" applyFill="0" applyAlignment="0" applyProtection="0"/>
    <xf numFmtId="0" fontId="46" fillId="0" borderId="0" applyNumberFormat="0" applyFill="0" applyBorder="0" applyAlignment="0" applyProtection="0"/>
    <xf numFmtId="178" fontId="64" fillId="0" borderId="20">
      <protection locked="0"/>
    </xf>
    <xf numFmtId="178" fontId="65" fillId="42" borderId="20"/>
    <xf numFmtId="0" fontId="49" fillId="0" borderId="0"/>
    <xf numFmtId="0" fontId="1" fillId="0" borderId="0"/>
    <xf numFmtId="43" fontId="49"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30" fillId="0" borderId="0" applyFont="0" applyFill="0" applyBorder="0" applyAlignment="0" applyProtection="0"/>
    <xf numFmtId="43" fontId="49" fillId="0" borderId="0" applyFont="0" applyFill="0" applyBorder="0" applyAlignment="0" applyProtection="0"/>
    <xf numFmtId="0" fontId="49" fillId="0" borderId="0"/>
    <xf numFmtId="43" fontId="1" fillId="0" borderId="0" applyFont="0" applyFill="0" applyBorder="0" applyAlignment="0" applyProtection="0"/>
    <xf numFmtId="43" fontId="70" fillId="0" borderId="0" applyFont="0" applyFill="0" applyBorder="0" applyAlignment="0" applyProtection="0"/>
    <xf numFmtId="0" fontId="70" fillId="0" borderId="0"/>
    <xf numFmtId="0" fontId="1" fillId="33" borderId="15" applyNumberFormat="0" applyFont="0" applyAlignment="0" applyProtection="0"/>
    <xf numFmtId="0" fontId="71" fillId="0" borderId="0"/>
    <xf numFmtId="0" fontId="1" fillId="0" borderId="0"/>
    <xf numFmtId="43" fontId="1" fillId="0" borderId="0" applyFont="0" applyFill="0" applyBorder="0" applyAlignment="0" applyProtection="0"/>
    <xf numFmtId="43" fontId="49" fillId="0" borderId="0" applyFont="0" applyFill="0" applyBorder="0" applyAlignment="0" applyProtection="0"/>
    <xf numFmtId="0" fontId="49" fillId="0" borderId="0"/>
    <xf numFmtId="0" fontId="72" fillId="0" borderId="0"/>
    <xf numFmtId="0" fontId="30" fillId="0" borderId="0"/>
    <xf numFmtId="0" fontId="75" fillId="0" borderId="0"/>
    <xf numFmtId="0" fontId="30" fillId="35"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6"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37"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38"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39"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39"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40"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41"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43" fontId="1"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43" fontId="5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43" fontId="30" fillId="0" borderId="0" applyFont="0" applyFill="0" applyBorder="0" applyAlignment="0" applyProtection="0"/>
    <xf numFmtId="44" fontId="49" fillId="0" borderId="0" applyFont="0" applyFill="0" applyBorder="0" applyAlignment="0" applyProtection="0"/>
    <xf numFmtId="0" fontId="76" fillId="0" borderId="0" applyNumberFormat="0" applyFill="0" applyBorder="0" applyAlignment="0" applyProtection="0"/>
    <xf numFmtId="0" fontId="49" fillId="0" borderId="0"/>
    <xf numFmtId="0" fontId="61" fillId="0" borderId="0"/>
    <xf numFmtId="0" fontId="30" fillId="0" borderId="0"/>
    <xf numFmtId="0" fontId="30" fillId="0" borderId="0"/>
    <xf numFmtId="0" fontId="30" fillId="0" borderId="0"/>
    <xf numFmtId="0" fontId="49" fillId="0" borderId="0">
      <alignment shrinkToFit="1"/>
    </xf>
    <xf numFmtId="0" fontId="63" fillId="0" borderId="0"/>
    <xf numFmtId="0" fontId="49" fillId="0" borderId="0"/>
    <xf numFmtId="0" fontId="62" fillId="0" borderId="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9" fontId="1" fillId="0" borderId="0" applyFont="0" applyFill="0" applyBorder="0" applyAlignment="0" applyProtection="0"/>
    <xf numFmtId="9" fontId="30" fillId="0" borderId="0" applyFont="0" applyFill="0" applyBorder="0" applyAlignment="0" applyProtection="0"/>
    <xf numFmtId="0" fontId="71" fillId="0" borderId="0"/>
    <xf numFmtId="165" fontId="60" fillId="0" borderId="0" applyFont="0" applyFill="0" applyBorder="0" applyAlignment="0" applyProtection="0"/>
    <xf numFmtId="0" fontId="49" fillId="0" borderId="0">
      <alignment shrinkToFit="1"/>
    </xf>
    <xf numFmtId="0" fontId="77" fillId="0" borderId="0"/>
    <xf numFmtId="0" fontId="49" fillId="0" borderId="0"/>
    <xf numFmtId="0" fontId="49" fillId="0" borderId="0"/>
    <xf numFmtId="0" fontId="82" fillId="0" borderId="0">
      <alignment shrinkToFit="1"/>
    </xf>
    <xf numFmtId="9" fontId="49" fillId="0" borderId="0" applyFont="0" applyFill="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83" fillId="35" borderId="0" applyNumberFormat="0" applyBorder="0" applyAlignment="0" applyProtection="0"/>
    <xf numFmtId="0" fontId="83" fillId="36" borderId="0" applyNumberFormat="0" applyBorder="0" applyAlignment="0" applyProtection="0"/>
    <xf numFmtId="0" fontId="83" fillId="37" borderId="0" applyNumberFormat="0" applyBorder="0" applyAlignment="0" applyProtection="0"/>
    <xf numFmtId="0" fontId="83" fillId="38"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39" borderId="0" applyNumberFormat="0" applyBorder="0" applyAlignment="0" applyProtection="0"/>
    <xf numFmtId="0" fontId="83" fillId="38" borderId="0" applyNumberFormat="0" applyBorder="0" applyAlignment="0" applyProtection="0"/>
    <xf numFmtId="0" fontId="83" fillId="45" borderId="0" applyNumberFormat="0" applyBorder="0" applyAlignment="0" applyProtection="0"/>
    <xf numFmtId="0" fontId="83" fillId="47"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84" fillId="48" borderId="0" applyNumberFormat="0" applyBorder="0" applyAlignment="0" applyProtection="0"/>
    <xf numFmtId="0" fontId="84" fillId="46" borderId="0" applyNumberFormat="0" applyBorder="0" applyAlignment="0" applyProtection="0"/>
    <xf numFmtId="0" fontId="84" fillId="39" borderId="0" applyNumberFormat="0" applyBorder="0" applyAlignment="0" applyProtection="0"/>
    <xf numFmtId="0" fontId="84" fillId="40" borderId="0" applyNumberFormat="0" applyBorder="0" applyAlignment="0" applyProtection="0"/>
    <xf numFmtId="0" fontId="84" fillId="49" borderId="0" applyNumberFormat="0" applyBorder="0" applyAlignment="0" applyProtection="0"/>
    <xf numFmtId="0" fontId="84" fillId="4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3" fillId="28" borderId="9" applyNumberFormat="0" applyAlignment="0" applyProtection="0"/>
    <xf numFmtId="0" fontId="34" fillId="29" borderId="10" applyNumberFormat="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11" applyNumberFormat="0" applyFill="0" applyAlignment="0" applyProtection="0"/>
    <xf numFmtId="0" fontId="38" fillId="0" borderId="12" applyNumberFormat="0" applyFill="0" applyAlignment="0" applyProtection="0"/>
    <xf numFmtId="0" fontId="39" fillId="0" borderId="13" applyNumberFormat="0" applyFill="0" applyAlignment="0" applyProtection="0"/>
    <xf numFmtId="0" fontId="39" fillId="0" borderId="0" applyNumberFormat="0" applyFill="0" applyBorder="0" applyAlignment="0" applyProtection="0"/>
    <xf numFmtId="0" fontId="40" fillId="31" borderId="9" applyNumberFormat="0" applyAlignment="0" applyProtection="0"/>
    <xf numFmtId="0" fontId="41" fillId="0" borderId="14" applyNumberFormat="0" applyFill="0" applyAlignment="0" applyProtection="0"/>
    <xf numFmtId="0" fontId="42" fillId="32" borderId="0" applyNumberFormat="0" applyBorder="0" applyAlignment="0" applyProtection="0"/>
    <xf numFmtId="0" fontId="30" fillId="0" borderId="0"/>
    <xf numFmtId="0" fontId="49" fillId="0" borderId="0"/>
    <xf numFmtId="0" fontId="59" fillId="0" borderId="0"/>
    <xf numFmtId="0" fontId="49" fillId="0" borderId="0"/>
    <xf numFmtId="0" fontId="59" fillId="0" borderId="0"/>
    <xf numFmtId="0" fontId="49" fillId="0" borderId="0"/>
    <xf numFmtId="0" fontId="49" fillId="0" borderId="0"/>
    <xf numFmtId="0" fontId="49" fillId="0" borderId="0"/>
    <xf numFmtId="0" fontId="63" fillId="0" borderId="0"/>
    <xf numFmtId="0" fontId="60" fillId="0" borderId="0"/>
    <xf numFmtId="0" fontId="59" fillId="0" borderId="0"/>
    <xf numFmtId="0" fontId="49" fillId="0" borderId="0"/>
    <xf numFmtId="0" fontId="59" fillId="0" borderId="0"/>
    <xf numFmtId="0" fontId="49" fillId="0" borderId="0"/>
    <xf numFmtId="0" fontId="59" fillId="0" borderId="0"/>
    <xf numFmtId="0" fontId="50" fillId="0" borderId="0"/>
    <xf numFmtId="0" fontId="1" fillId="33" borderId="15" applyNumberFormat="0" applyFont="0" applyAlignment="0" applyProtection="0"/>
    <xf numFmtId="0" fontId="43" fillId="28" borderId="16" applyNumberFormat="0" applyAlignment="0" applyProtection="0"/>
    <xf numFmtId="9" fontId="59" fillId="0" borderId="0" applyFont="0" applyFill="0" applyBorder="0" applyAlignment="0" applyProtection="0"/>
    <xf numFmtId="0" fontId="44" fillId="0" borderId="0" applyNumberFormat="0" applyFill="0" applyBorder="0" applyAlignment="0" applyProtection="0"/>
    <xf numFmtId="0" fontId="45" fillId="0" borderId="17" applyNumberFormat="0" applyFill="0" applyAlignment="0" applyProtection="0"/>
    <xf numFmtId="0" fontId="46" fillId="0" borderId="0" applyNumberFormat="0" applyFill="0" applyBorder="0" applyAlignment="0" applyProtection="0"/>
    <xf numFmtId="0" fontId="84" fillId="50" borderId="0" applyNumberFormat="0" applyBorder="0" applyAlignment="0" applyProtection="0"/>
    <xf numFmtId="0" fontId="84" fillId="51" borderId="0" applyNumberFormat="0" applyBorder="0" applyAlignment="0" applyProtection="0"/>
    <xf numFmtId="0" fontId="84" fillId="52" borderId="0" applyNumberFormat="0" applyBorder="0" applyAlignment="0" applyProtection="0"/>
    <xf numFmtId="0" fontId="84" fillId="40" borderId="0" applyNumberFormat="0" applyBorder="0" applyAlignment="0" applyProtection="0"/>
    <xf numFmtId="0" fontId="84" fillId="49" borderId="0" applyNumberFormat="0" applyBorder="0" applyAlignment="0" applyProtection="0"/>
    <xf numFmtId="0" fontId="84" fillId="53" borderId="0" applyNumberFormat="0" applyBorder="0" applyAlignment="0" applyProtection="0"/>
    <xf numFmtId="0" fontId="85" fillId="44" borderId="32" applyNumberFormat="0" applyAlignment="0" applyProtection="0"/>
    <xf numFmtId="0" fontId="86" fillId="54" borderId="33" applyNumberFormat="0" applyAlignment="0" applyProtection="0"/>
    <xf numFmtId="0" fontId="87" fillId="54" borderId="32" applyNumberFormat="0" applyAlignment="0" applyProtection="0"/>
    <xf numFmtId="0" fontId="88" fillId="0" borderId="34" applyNumberFormat="0" applyFill="0" applyAlignment="0" applyProtection="0"/>
    <xf numFmtId="0" fontId="89" fillId="0" borderId="35" applyNumberFormat="0" applyFill="0" applyAlignment="0" applyProtection="0"/>
    <xf numFmtId="0" fontId="90" fillId="0" borderId="36" applyNumberFormat="0" applyFill="0" applyAlignment="0" applyProtection="0"/>
    <xf numFmtId="0" fontId="90" fillId="0" borderId="0" applyNumberFormat="0" applyFill="0" applyBorder="0" applyAlignment="0" applyProtection="0"/>
    <xf numFmtId="0" fontId="91" fillId="0" borderId="37" applyNumberFormat="0" applyFill="0" applyAlignment="0" applyProtection="0"/>
    <xf numFmtId="0" fontId="92" fillId="55" borderId="38" applyNumberFormat="0" applyAlignment="0" applyProtection="0"/>
    <xf numFmtId="0" fontId="93" fillId="0" borderId="0" applyNumberFormat="0" applyFill="0" applyBorder="0" applyAlignment="0" applyProtection="0"/>
    <xf numFmtId="0" fontId="94" fillId="56" borderId="0" applyNumberFormat="0" applyBorder="0" applyAlignment="0" applyProtection="0"/>
    <xf numFmtId="0" fontId="95" fillId="36" borderId="0" applyNumberFormat="0" applyBorder="0" applyAlignment="0" applyProtection="0"/>
    <xf numFmtId="0" fontId="96" fillId="0" borderId="0" applyNumberFormat="0" applyFill="0" applyBorder="0" applyAlignment="0" applyProtection="0"/>
    <xf numFmtId="0" fontId="50" fillId="57" borderId="30" applyNumberFormat="0" applyFont="0" applyAlignment="0" applyProtection="0"/>
    <xf numFmtId="0" fontId="97" fillId="0" borderId="39" applyNumberFormat="0" applyFill="0" applyAlignment="0" applyProtection="0"/>
    <xf numFmtId="0" fontId="98" fillId="0" borderId="0" applyNumberFormat="0" applyFill="0" applyBorder="0" applyAlignment="0" applyProtection="0"/>
    <xf numFmtId="0" fontId="99" fillId="37" borderId="0" applyNumberFormat="0" applyBorder="0" applyAlignment="0" applyProtection="0"/>
    <xf numFmtId="0" fontId="49" fillId="0" borderId="0">
      <alignment shrinkToFit="1"/>
    </xf>
    <xf numFmtId="43" fontId="49" fillId="0" borderId="0" applyFont="0" applyFill="0" applyBorder="0" applyAlignment="0" applyProtection="0"/>
    <xf numFmtId="0" fontId="100" fillId="0" borderId="0"/>
    <xf numFmtId="0" fontId="100" fillId="0" borderId="0"/>
    <xf numFmtId="43" fontId="101" fillId="0" borderId="0" applyFont="0" applyFill="0" applyBorder="0" applyAlignment="0" applyProtection="0"/>
    <xf numFmtId="0" fontId="101" fillId="0" borderId="0"/>
    <xf numFmtId="9" fontId="101" fillId="0" borderId="0" applyFont="0" applyFill="0" applyBorder="0" applyAlignment="0" applyProtection="0"/>
    <xf numFmtId="43" fontId="49" fillId="0" borderId="0" applyFont="0" applyFill="0" applyBorder="0" applyAlignment="0" applyProtection="0"/>
    <xf numFmtId="0" fontId="30" fillId="33" borderId="15" applyNumberFormat="0" applyFont="0" applyAlignment="0" applyProtection="0"/>
    <xf numFmtId="0" fontId="47" fillId="0" borderId="0"/>
    <xf numFmtId="43" fontId="47" fillId="0" borderId="0" applyFont="0" applyFill="0" applyBorder="0" applyAlignment="0" applyProtection="0"/>
    <xf numFmtId="9" fontId="47" fillId="0" borderId="0" applyFont="0" applyFill="0" applyBorder="0" applyAlignment="0" applyProtection="0"/>
    <xf numFmtId="0" fontId="30" fillId="0" borderId="0"/>
    <xf numFmtId="43" fontId="30" fillId="0" borderId="0" applyFont="0" applyFill="0" applyBorder="0" applyAlignment="0" applyProtection="0"/>
    <xf numFmtId="43" fontId="30" fillId="0" borderId="0" applyFont="0" applyFill="0" applyBorder="0" applyAlignment="0" applyProtection="0"/>
    <xf numFmtId="0" fontId="30" fillId="0" borderId="0"/>
    <xf numFmtId="0" fontId="49" fillId="0" borderId="0"/>
    <xf numFmtId="0" fontId="49" fillId="0" borderId="0"/>
    <xf numFmtId="164" fontId="47" fillId="0" borderId="0" applyFont="0" applyFill="0" applyBorder="0" applyAlignment="0" applyProtection="0"/>
    <xf numFmtId="164" fontId="49" fillId="0" borderId="0" applyFont="0" applyFill="0" applyBorder="0" applyAlignment="0" applyProtection="0"/>
    <xf numFmtId="0" fontId="60" fillId="0" borderId="0"/>
    <xf numFmtId="0" fontId="102" fillId="0" borderId="0" applyNumberFormat="0" applyFill="0" applyBorder="0" applyAlignment="0" applyProtection="0"/>
    <xf numFmtId="43" fontId="59" fillId="0" borderId="0" applyFont="0" applyFill="0" applyBorder="0" applyAlignment="0" applyProtection="0"/>
    <xf numFmtId="0" fontId="103" fillId="0" borderId="0">
      <alignment shrinkToFit="1"/>
    </xf>
    <xf numFmtId="0" fontId="49" fillId="0" borderId="0"/>
    <xf numFmtId="0" fontId="47" fillId="0" borderId="0"/>
    <xf numFmtId="0" fontId="30" fillId="0" borderId="0"/>
    <xf numFmtId="164" fontId="1" fillId="0" borderId="0" applyFont="0" applyFill="0" applyBorder="0" applyAlignment="0" applyProtection="0"/>
    <xf numFmtId="0" fontId="49" fillId="0" borderId="0">
      <alignment shrinkToFit="1"/>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0" fontId="58" fillId="0" borderId="0"/>
    <xf numFmtId="164" fontId="49" fillId="0" borderId="0" applyFont="0" applyFill="0" applyBorder="0" applyAlignment="0" applyProtection="0"/>
    <xf numFmtId="164" fontId="1" fillId="0" borderId="0" applyFont="0" applyFill="0" applyBorder="0" applyAlignment="0" applyProtection="0"/>
    <xf numFmtId="164" fontId="49" fillId="0" borderId="0" applyFont="0" applyFill="0" applyBorder="0" applyAlignment="0" applyProtection="0"/>
    <xf numFmtId="164" fontId="30" fillId="0" borderId="0" applyFont="0" applyFill="0" applyBorder="0" applyAlignment="0" applyProtection="0"/>
    <xf numFmtId="164" fontId="49" fillId="0" borderId="0" applyFont="0" applyFill="0" applyBorder="0" applyAlignment="0" applyProtection="0"/>
    <xf numFmtId="164" fontId="1" fillId="0" borderId="0" applyFont="0" applyFill="0" applyBorder="0" applyAlignment="0" applyProtection="0"/>
    <xf numFmtId="164" fontId="49" fillId="0" borderId="0" applyFont="0" applyFill="0" applyBorder="0" applyAlignment="0" applyProtection="0"/>
    <xf numFmtId="164" fontId="1" fillId="0" borderId="0" applyFont="0" applyFill="0" applyBorder="0" applyAlignment="0" applyProtection="0"/>
    <xf numFmtId="164" fontId="49" fillId="0" borderId="0" applyFont="0" applyFill="0" applyBorder="0" applyAlignment="0" applyProtection="0"/>
    <xf numFmtId="164" fontId="1" fillId="0" borderId="0" applyFont="0" applyFill="0" applyBorder="0" applyAlignment="0" applyProtection="0"/>
    <xf numFmtId="164" fontId="59" fillId="0" borderId="0" applyFont="0" applyFill="0" applyBorder="0" applyAlignment="0" applyProtection="0"/>
    <xf numFmtId="164" fontId="30"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9" fillId="0" borderId="0" applyFont="0" applyFill="0" applyBorder="0" applyAlignment="0" applyProtection="0"/>
    <xf numFmtId="164" fontId="60"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101" fillId="0" borderId="0" applyFont="0" applyFill="0" applyBorder="0" applyAlignment="0" applyProtection="0"/>
    <xf numFmtId="164" fontId="49" fillId="0" borderId="0" applyFont="0" applyFill="0" applyBorder="0" applyAlignment="0" applyProtection="0"/>
    <xf numFmtId="164" fontId="47"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47" fillId="0" borderId="0" applyFont="0" applyFill="0" applyBorder="0" applyAlignment="0" applyProtection="0"/>
    <xf numFmtId="164" fontId="49" fillId="0" borderId="0" applyFont="0" applyFill="0" applyBorder="0" applyAlignment="0" applyProtection="0"/>
    <xf numFmtId="164" fontId="59" fillId="0" borderId="0" applyFont="0" applyFill="0" applyBorder="0" applyAlignment="0" applyProtection="0"/>
    <xf numFmtId="0" fontId="49" fillId="0" borderId="0">
      <alignment shrinkToFit="1"/>
    </xf>
    <xf numFmtId="0" fontId="47"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84" fillId="50" borderId="0" applyNumberFormat="0" applyBorder="0" applyAlignment="0" applyProtection="0"/>
    <xf numFmtId="0" fontId="84" fillId="51" borderId="0" applyNumberFormat="0" applyBorder="0" applyAlignment="0" applyProtection="0"/>
    <xf numFmtId="0" fontId="84" fillId="52" borderId="0" applyNumberFormat="0" applyBorder="0" applyAlignment="0" applyProtection="0"/>
    <xf numFmtId="0" fontId="84" fillId="40" borderId="0" applyNumberFormat="0" applyBorder="0" applyAlignment="0" applyProtection="0"/>
    <xf numFmtId="0" fontId="84" fillId="49" borderId="0" applyNumberFormat="0" applyBorder="0" applyAlignment="0" applyProtection="0"/>
    <xf numFmtId="0" fontId="84" fillId="53" borderId="0" applyNumberFormat="0" applyBorder="0" applyAlignment="0" applyProtection="0"/>
    <xf numFmtId="0" fontId="85" fillId="44" borderId="32" applyNumberFormat="0" applyAlignment="0" applyProtection="0"/>
    <xf numFmtId="0" fontId="86" fillId="54" borderId="33" applyNumberFormat="0" applyAlignment="0" applyProtection="0"/>
    <xf numFmtId="0" fontId="87" fillId="54" borderId="32" applyNumberFormat="0" applyAlignment="0" applyProtection="0"/>
    <xf numFmtId="0" fontId="88" fillId="0" borderId="34" applyNumberFormat="0" applyFill="0" applyAlignment="0" applyProtection="0"/>
    <xf numFmtId="0" fontId="89" fillId="0" borderId="35" applyNumberFormat="0" applyFill="0" applyAlignment="0" applyProtection="0"/>
    <xf numFmtId="0" fontId="90" fillId="0" borderId="36" applyNumberFormat="0" applyFill="0" applyAlignment="0" applyProtection="0"/>
    <xf numFmtId="0" fontId="90" fillId="0" borderId="0" applyNumberFormat="0" applyFill="0" applyBorder="0" applyAlignment="0" applyProtection="0"/>
    <xf numFmtId="0" fontId="91" fillId="0" borderId="37" applyNumberFormat="0" applyFill="0" applyAlignment="0" applyProtection="0"/>
    <xf numFmtId="0" fontId="92" fillId="55" borderId="38" applyNumberFormat="0" applyAlignment="0" applyProtection="0"/>
    <xf numFmtId="0" fontId="93" fillId="0" borderId="0" applyNumberFormat="0" applyFill="0" applyBorder="0" applyAlignment="0" applyProtection="0"/>
    <xf numFmtId="0" fontId="94" fillId="56" borderId="0" applyNumberFormat="0" applyBorder="0" applyAlignment="0" applyProtection="0"/>
    <xf numFmtId="0" fontId="95" fillId="36" borderId="0" applyNumberFormat="0" applyBorder="0" applyAlignment="0" applyProtection="0"/>
    <xf numFmtId="0" fontId="96" fillId="0" borderId="0" applyNumberFormat="0" applyFill="0" applyBorder="0" applyAlignment="0" applyProtection="0"/>
    <xf numFmtId="0" fontId="49" fillId="0" borderId="0"/>
    <xf numFmtId="0" fontId="97" fillId="0" borderId="39" applyNumberFormat="0" applyFill="0" applyAlignment="0" applyProtection="0"/>
    <xf numFmtId="0" fontId="98" fillId="0" borderId="0" applyNumberFormat="0" applyFill="0" applyBorder="0" applyAlignment="0" applyProtection="0"/>
    <xf numFmtId="0" fontId="99" fillId="37" borderId="0" applyNumberFormat="0" applyBorder="0" applyAlignment="0" applyProtection="0"/>
    <xf numFmtId="43" fontId="30" fillId="0" borderId="0" applyFont="0" applyFill="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11"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20" borderId="0" applyNumberFormat="0" applyBorder="0" applyAlignment="0" applyProtection="0"/>
    <xf numFmtId="0" fontId="59" fillId="0" borderId="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11" borderId="0" applyNumberFormat="0" applyBorder="0" applyAlignment="0" applyProtection="0"/>
    <xf numFmtId="43" fontId="59" fillId="0" borderId="0" applyFont="0" applyFill="0" applyBorder="0" applyAlignment="0" applyProtection="0"/>
    <xf numFmtId="0" fontId="108" fillId="0" borderId="0"/>
    <xf numFmtId="0" fontId="49" fillId="0" borderId="0"/>
    <xf numFmtId="43" fontId="30" fillId="0" borderId="0" applyFont="0" applyFill="0" applyBorder="0" applyAlignment="0" applyProtection="0"/>
    <xf numFmtId="43" fontId="1" fillId="0" borderId="0" applyFont="0" applyFill="0" applyBorder="0" applyAlignment="0" applyProtection="0"/>
    <xf numFmtId="0" fontId="30" fillId="0" borderId="0"/>
    <xf numFmtId="9" fontId="101" fillId="0" borderId="0" applyFont="0" applyFill="0" applyBorder="0" applyAlignment="0" applyProtection="0"/>
    <xf numFmtId="9" fontId="1" fillId="0" borderId="0" applyFont="0" applyFill="0" applyBorder="0" applyAlignment="0" applyProtection="0"/>
    <xf numFmtId="0" fontId="59" fillId="0" borderId="0"/>
    <xf numFmtId="43" fontId="60" fillId="0" borderId="0" applyFont="0" applyFill="0" applyBorder="0" applyAlignment="0" applyProtection="0"/>
    <xf numFmtId="0" fontId="76" fillId="0" borderId="0" applyNumberFormat="0" applyFill="0" applyBorder="0" applyAlignment="0" applyProtection="0">
      <alignment vertical="top"/>
      <protection locked="0"/>
    </xf>
    <xf numFmtId="0" fontId="30" fillId="0" borderId="0"/>
    <xf numFmtId="0" fontId="108" fillId="0" borderId="0"/>
    <xf numFmtId="0" fontId="49" fillId="0" borderId="0"/>
    <xf numFmtId="0" fontId="60" fillId="0" borderId="0"/>
    <xf numFmtId="0" fontId="108" fillId="0" borderId="0"/>
    <xf numFmtId="9" fontId="1" fillId="0" borderId="0" applyFont="0" applyFill="0" applyBorder="0" applyAlignment="0" applyProtection="0"/>
    <xf numFmtId="0" fontId="30" fillId="0" borderId="0"/>
    <xf numFmtId="43" fontId="30" fillId="0" borderId="0" applyFont="0" applyFill="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49" fillId="0" borderId="0"/>
    <xf numFmtId="0" fontId="59" fillId="0" borderId="0"/>
    <xf numFmtId="0" fontId="30"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60" fillId="0" borderId="0"/>
    <xf numFmtId="0" fontId="59" fillId="0" borderId="0"/>
    <xf numFmtId="43" fontId="60" fillId="0" borderId="0" applyFont="0" applyFill="0" applyBorder="0" applyAlignment="0" applyProtection="0"/>
    <xf numFmtId="43" fontId="60" fillId="0" borderId="0" applyFont="0" applyFill="0" applyBorder="0" applyAlignment="0" applyProtection="0"/>
    <xf numFmtId="0" fontId="64" fillId="0" borderId="0"/>
    <xf numFmtId="0" fontId="109" fillId="0" borderId="0"/>
    <xf numFmtId="9" fontId="1" fillId="0" borderId="0" applyFont="0" applyFill="0" applyBorder="0" applyAlignment="0" applyProtection="0"/>
    <xf numFmtId="43" fontId="59" fillId="0" borderId="0" applyFont="0" applyFill="0" applyBorder="0" applyAlignment="0" applyProtection="0"/>
    <xf numFmtId="43" fontId="110" fillId="0" borderId="0" applyFont="0" applyFill="0" applyBorder="0" applyAlignment="0" applyProtection="0"/>
    <xf numFmtId="0" fontId="30" fillId="0" borderId="0"/>
    <xf numFmtId="0" fontId="49" fillId="0" borderId="0"/>
    <xf numFmtId="0" fontId="49" fillId="0" borderId="0"/>
    <xf numFmtId="0" fontId="30" fillId="35"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5"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6"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36"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37"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37"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38"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38"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39"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39"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164" fontId="1" fillId="0" borderId="0" applyFont="0" applyFill="0" applyBorder="0" applyAlignment="0" applyProtection="0"/>
    <xf numFmtId="165" fontId="49" fillId="0" borderId="0" applyFont="0" applyFill="0" applyBorder="0" applyAlignment="0" applyProtection="0"/>
    <xf numFmtId="43" fontId="59" fillId="0" borderId="0" applyFont="0" applyFill="0" applyBorder="0" applyAlignment="0" applyProtection="0"/>
    <xf numFmtId="164" fontId="59" fillId="0" borderId="0" applyFont="0" applyFill="0" applyBorder="0" applyAlignment="0" applyProtection="0"/>
    <xf numFmtId="165" fontId="49" fillId="0" borderId="0" applyFont="0" applyFill="0" applyBorder="0" applyAlignment="0" applyProtection="0"/>
    <xf numFmtId="164" fontId="59" fillId="0" borderId="0" applyFont="0" applyFill="0" applyBorder="0" applyAlignment="0" applyProtection="0"/>
    <xf numFmtId="43"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43"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43"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43" fontId="59" fillId="0" borderId="0" applyFont="0" applyFill="0" applyBorder="0" applyAlignment="0" applyProtection="0"/>
    <xf numFmtId="164" fontId="59" fillId="0" borderId="0" applyFont="0" applyFill="0" applyBorder="0" applyAlignment="0" applyProtection="0"/>
    <xf numFmtId="164" fontId="59" fillId="0" borderId="0" applyFont="0" applyFill="0" applyBorder="0" applyAlignment="0" applyProtection="0"/>
    <xf numFmtId="164" fontId="11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43" fontId="59" fillId="0" borderId="0" applyFont="0" applyFill="0" applyBorder="0" applyAlignment="0" applyProtection="0"/>
    <xf numFmtId="164"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4" fontId="59" fillId="0" borderId="0" applyFont="0" applyFill="0" applyBorder="0" applyAlignment="0" applyProtection="0"/>
    <xf numFmtId="165" fontId="60" fillId="0" borderId="0" applyFont="0" applyFill="0" applyBorder="0" applyAlignment="0" applyProtection="0"/>
    <xf numFmtId="164" fontId="59" fillId="0" borderId="0" applyFont="0" applyFill="0" applyBorder="0" applyAlignment="0" applyProtection="0"/>
    <xf numFmtId="164" fontId="49" fillId="0" borderId="0" applyFont="0" applyFill="0" applyBorder="0" applyAlignment="0" applyProtection="0"/>
    <xf numFmtId="188"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49" fillId="0" borderId="0" applyFont="0" applyFill="0" applyBorder="0" applyAlignment="0" applyProtection="0"/>
    <xf numFmtId="43" fontId="59" fillId="0" borderId="0" applyFont="0" applyFill="0" applyBorder="0" applyAlignment="0" applyProtection="0"/>
    <xf numFmtId="164" fontId="59" fillId="0" borderId="0" applyFont="0" applyFill="0" applyBorder="0" applyAlignment="0" applyProtection="0"/>
    <xf numFmtId="43" fontId="5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164" fontId="5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43" fontId="30" fillId="0" borderId="0" applyFont="0" applyFill="0" applyBorder="0" applyAlignment="0" applyProtection="0"/>
    <xf numFmtId="164" fontId="30" fillId="0" borderId="0" applyFont="0" applyFill="0" applyBorder="0" applyAlignment="0" applyProtection="0"/>
    <xf numFmtId="164" fontId="59" fillId="0" borderId="0" applyFont="0" applyFill="0" applyBorder="0" applyAlignment="0" applyProtection="0"/>
    <xf numFmtId="43" fontId="49" fillId="0" borderId="0" applyFont="0" applyFill="0" applyBorder="0" applyAlignment="0" applyProtection="0"/>
    <xf numFmtId="164" fontId="49" fillId="0" borderId="0" applyFont="0" applyFill="0" applyBorder="0" applyAlignment="0" applyProtection="0"/>
    <xf numFmtId="0" fontId="76" fillId="0" borderId="0" applyNumberFormat="0" applyFill="0" applyBorder="0" applyAlignment="0" applyProtection="0"/>
    <xf numFmtId="0" fontId="42" fillId="32" borderId="0" applyNumberFormat="0" applyBorder="0" applyAlignment="0" applyProtection="0"/>
    <xf numFmtId="0" fontId="111" fillId="32"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8" fillId="0" borderId="0"/>
    <xf numFmtId="0" fontId="60" fillId="0" borderId="0"/>
    <xf numFmtId="0" fontId="59" fillId="0" borderId="0"/>
    <xf numFmtId="0" fontId="59" fillId="0" borderId="0"/>
    <xf numFmtId="0" fontId="30" fillId="0" borderId="0"/>
    <xf numFmtId="0" fontId="49" fillId="0" borderId="0"/>
    <xf numFmtId="0" fontId="59" fillId="0" borderId="0"/>
    <xf numFmtId="0" fontId="59" fillId="0" borderId="0"/>
    <xf numFmtId="0" fontId="30" fillId="0" borderId="0"/>
    <xf numFmtId="0" fontId="49" fillId="0" borderId="0"/>
    <xf numFmtId="0" fontId="49" fillId="0" borderId="0"/>
    <xf numFmtId="0" fontId="49" fillId="0" borderId="0">
      <alignment shrinkToFit="1"/>
    </xf>
    <xf numFmtId="0" fontId="49" fillId="0" borderId="0"/>
    <xf numFmtId="0" fontId="49" fillId="0" borderId="0"/>
    <xf numFmtId="0" fontId="49" fillId="0" borderId="0"/>
    <xf numFmtId="0" fontId="59" fillId="0" borderId="0"/>
    <xf numFmtId="0" fontId="49" fillId="0" borderId="0"/>
    <xf numFmtId="0" fontId="59" fillId="0" borderId="0"/>
    <xf numFmtId="0" fontId="49" fillId="0" borderId="0"/>
    <xf numFmtId="0" fontId="49" fillId="0" borderId="0"/>
    <xf numFmtId="0" fontId="49" fillId="0" borderId="0"/>
    <xf numFmtId="0" fontId="59" fillId="0" borderId="0"/>
    <xf numFmtId="0" fontId="49" fillId="0" borderId="0"/>
    <xf numFmtId="0" fontId="59" fillId="0" borderId="0"/>
    <xf numFmtId="0" fontId="30" fillId="0" borderId="0"/>
    <xf numFmtId="0" fontId="49" fillId="0" borderId="0"/>
    <xf numFmtId="0" fontId="59" fillId="0" borderId="0"/>
    <xf numFmtId="0" fontId="59" fillId="0" borderId="0"/>
    <xf numFmtId="0" fontId="59" fillId="0" borderId="0"/>
    <xf numFmtId="0" fontId="49" fillId="0" borderId="0"/>
    <xf numFmtId="0" fontId="49" fillId="0" borderId="0"/>
    <xf numFmtId="0" fontId="110" fillId="0" borderId="0"/>
    <xf numFmtId="0" fontId="49" fillId="0" borderId="0"/>
    <xf numFmtId="0" fontId="49" fillId="0" borderId="0"/>
    <xf numFmtId="0" fontId="30" fillId="0" borderId="0"/>
    <xf numFmtId="0" fontId="30" fillId="0" borderId="0"/>
    <xf numFmtId="0" fontId="30" fillId="0" borderId="0"/>
    <xf numFmtId="0" fontId="30" fillId="0" borderId="0"/>
    <xf numFmtId="0" fontId="30" fillId="0" borderId="0"/>
    <xf numFmtId="0" fontId="5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9" fillId="0" borderId="0"/>
    <xf numFmtId="0" fontId="62" fillId="0" borderId="0"/>
    <xf numFmtId="9" fontId="1"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189" fontId="112" fillId="0" borderId="0" applyFill="0" applyBorder="0" applyProtection="0">
      <alignment horizontal="right" vertical="top"/>
    </xf>
    <xf numFmtId="0" fontId="49" fillId="0" borderId="0"/>
  </cellStyleXfs>
  <cellXfs count="574">
    <xf numFmtId="0" fontId="0" fillId="0" borderId="0" xfId="0"/>
    <xf numFmtId="0" fontId="6" fillId="0" borderId="0" xfId="0" applyFont="1"/>
    <xf numFmtId="0" fontId="8" fillId="0" borderId="0" xfId="0" applyFont="1"/>
    <xf numFmtId="0" fontId="7" fillId="0" borderId="0" xfId="0" applyFont="1" applyAlignment="1">
      <alignment horizontal="center"/>
    </xf>
    <xf numFmtId="0" fontId="9" fillId="0" borderId="0" xfId="0" applyFont="1" applyBorder="1" applyAlignment="1">
      <alignment vertical="center" wrapText="1"/>
    </xf>
    <xf numFmtId="0" fontId="8" fillId="0" borderId="0" xfId="0" applyFont="1" applyAlignment="1">
      <alignment vertical="center"/>
    </xf>
    <xf numFmtId="43" fontId="8" fillId="0" borderId="0" xfId="28" applyFont="1" applyAlignment="1">
      <alignment vertical="center"/>
    </xf>
    <xf numFmtId="0" fontId="8" fillId="0" borderId="1" xfId="0" applyFont="1" applyBorder="1" applyAlignment="1">
      <alignment horizontal="left" indent="2"/>
    </xf>
    <xf numFmtId="0" fontId="8" fillId="0" borderId="1" xfId="0" applyFont="1" applyBorder="1" applyAlignment="1">
      <alignment horizontal="left" indent="4"/>
    </xf>
    <xf numFmtId="0" fontId="8" fillId="0" borderId="1" xfId="0" applyFont="1" applyBorder="1" applyAlignment="1">
      <alignment vertical="center" wrapText="1"/>
    </xf>
    <xf numFmtId="0" fontId="12" fillId="0" borderId="0" xfId="0" applyFont="1" applyAlignment="1">
      <alignment vertical="center"/>
    </xf>
    <xf numFmtId="0" fontId="13" fillId="0" borderId="0" xfId="0" applyFont="1" applyAlignment="1">
      <alignment vertical="center"/>
    </xf>
    <xf numFmtId="0" fontId="8" fillId="0" borderId="2" xfId="0" applyFont="1" applyBorder="1" applyAlignment="1">
      <alignment vertical="center" wrapText="1"/>
    </xf>
    <xf numFmtId="0" fontId="5" fillId="0" borderId="1" xfId="0" applyFont="1" applyBorder="1" applyAlignment="1">
      <alignment vertical="center"/>
    </xf>
    <xf numFmtId="168" fontId="6" fillId="0" borderId="1" xfId="28" applyNumberFormat="1"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left" vertical="center" indent="4"/>
    </xf>
    <xf numFmtId="0" fontId="6" fillId="0" borderId="1" xfId="0" applyFont="1" applyBorder="1" applyAlignment="1">
      <alignment vertical="center"/>
    </xf>
    <xf numFmtId="0" fontId="6" fillId="0" borderId="3" xfId="0" applyFont="1" applyBorder="1" applyAlignment="1">
      <alignment horizontal="left" vertical="center" indent="4"/>
    </xf>
    <xf numFmtId="168" fontId="6" fillId="0" borderId="0" xfId="0" applyNumberFormat="1" applyFont="1" applyAlignment="1">
      <alignment vertical="center"/>
    </xf>
    <xf numFmtId="0" fontId="8" fillId="0" borderId="0" xfId="0" applyFont="1" applyAlignment="1">
      <alignment horizontal="center" vertical="center"/>
    </xf>
    <xf numFmtId="43" fontId="6" fillId="0" borderId="0" xfId="0" applyNumberFormat="1" applyFont="1" applyAlignment="1">
      <alignment vertical="center"/>
    </xf>
    <xf numFmtId="0" fontId="14" fillId="0" borderId="0" xfId="0" applyFont="1"/>
    <xf numFmtId="168" fontId="14" fillId="0" borderId="0" xfId="0" applyNumberFormat="1" applyFont="1"/>
    <xf numFmtId="0" fontId="14" fillId="0" borderId="6" xfId="0" applyFont="1" applyBorder="1"/>
    <xf numFmtId="0" fontId="14" fillId="0" borderId="6" xfId="0" applyFont="1" applyBorder="1" applyAlignment="1">
      <alignment horizontal="center"/>
    </xf>
    <xf numFmtId="168" fontId="6" fillId="0" borderId="0" xfId="0" applyNumberFormat="1" applyFont="1" applyBorder="1" applyAlignment="1">
      <alignment vertical="center"/>
    </xf>
    <xf numFmtId="0" fontId="8" fillId="0" borderId="1" xfId="0" applyFont="1" applyBorder="1" applyAlignment="1">
      <alignment horizontal="left" vertical="center" wrapText="1" indent="6"/>
    </xf>
    <xf numFmtId="0" fontId="8" fillId="0" borderId="5" xfId="0" applyFont="1" applyBorder="1" applyAlignment="1">
      <alignment horizontal="left" vertical="center" wrapText="1" indent="6"/>
    </xf>
    <xf numFmtId="0" fontId="17" fillId="0" borderId="4" xfId="0" applyFont="1" applyBorder="1" applyAlignment="1">
      <alignment vertical="center" wrapText="1"/>
    </xf>
    <xf numFmtId="0" fontId="5" fillId="0" borderId="4" xfId="0" applyFont="1" applyBorder="1" applyAlignment="1">
      <alignment vertical="center" wrapText="1"/>
    </xf>
    <xf numFmtId="0" fontId="20" fillId="0" borderId="0" xfId="0" applyFont="1"/>
    <xf numFmtId="0" fontId="16" fillId="0" borderId="7" xfId="0" applyFont="1" applyBorder="1" applyAlignment="1">
      <alignment vertical="center" wrapText="1"/>
    </xf>
    <xf numFmtId="0" fontId="10" fillId="0" borderId="0" xfId="0" applyFont="1" applyFill="1"/>
    <xf numFmtId="168" fontId="19" fillId="0" borderId="1" xfId="28" applyNumberFormat="1" applyFont="1" applyFill="1" applyBorder="1" applyAlignment="1">
      <alignment horizontal="right" vertical="center" wrapText="1"/>
    </xf>
    <xf numFmtId="0" fontId="10" fillId="0" borderId="0" xfId="0" applyFont="1" applyFill="1" applyAlignment="1">
      <alignment vertical="center"/>
    </xf>
    <xf numFmtId="0" fontId="10" fillId="0" borderId="1" xfId="0" applyFont="1" applyBorder="1" applyAlignment="1">
      <alignment horizontal="left" vertical="center" wrapText="1" indent="6"/>
    </xf>
    <xf numFmtId="0" fontId="7" fillId="0" borderId="1" xfId="0" applyFont="1" applyBorder="1" applyAlignment="1">
      <alignment horizontal="left" indent="2"/>
    </xf>
    <xf numFmtId="43" fontId="6" fillId="0" borderId="0" xfId="28" applyFont="1" applyAlignment="1">
      <alignment vertical="center"/>
    </xf>
    <xf numFmtId="169" fontId="6" fillId="0" borderId="0" xfId="0" applyNumberFormat="1" applyFont="1"/>
    <xf numFmtId="0" fontId="9" fillId="0" borderId="1" xfId="0" applyFont="1" applyBorder="1" applyAlignment="1">
      <alignment horizontal="left" indent="3"/>
    </xf>
    <xf numFmtId="43" fontId="8" fillId="0" borderId="0" xfId="0" applyNumberFormat="1" applyFont="1" applyAlignment="1">
      <alignment vertical="center"/>
    </xf>
    <xf numFmtId="168" fontId="10" fillId="0" borderId="1" xfId="28" applyNumberFormat="1" applyFont="1" applyFill="1" applyBorder="1" applyAlignment="1">
      <alignment vertical="center"/>
    </xf>
    <xf numFmtId="0" fontId="6" fillId="0" borderId="4" xfId="0" applyFont="1" applyBorder="1" applyAlignment="1">
      <alignment horizontal="left" vertical="top" wrapText="1" indent="1"/>
    </xf>
    <xf numFmtId="0" fontId="6" fillId="0" borderId="3" xfId="0" applyFont="1" applyBorder="1" applyAlignment="1">
      <alignment horizontal="left" vertical="center" indent="1"/>
    </xf>
    <xf numFmtId="0" fontId="22" fillId="0" borderId="0" xfId="0" applyFont="1" applyAlignment="1">
      <alignment vertical="center"/>
    </xf>
    <xf numFmtId="168" fontId="10" fillId="0" borderId="0" xfId="28" applyNumberFormat="1" applyFont="1" applyFill="1" applyBorder="1" applyAlignment="1">
      <alignment vertical="center"/>
    </xf>
    <xf numFmtId="0" fontId="7" fillId="0" borderId="1" xfId="0" applyFont="1" applyBorder="1" applyAlignment="1">
      <alignment horizontal="left" vertical="center"/>
    </xf>
    <xf numFmtId="168" fontId="8" fillId="0" borderId="1" xfId="28" applyNumberFormat="1" applyFont="1" applyBorder="1" applyAlignment="1">
      <alignment vertical="center"/>
    </xf>
    <xf numFmtId="168" fontId="8" fillId="0" borderId="8" xfId="28" applyNumberFormat="1" applyFont="1" applyBorder="1" applyAlignment="1">
      <alignment vertical="center"/>
    </xf>
    <xf numFmtId="0" fontId="8" fillId="0" borderId="0" xfId="0" applyFont="1" applyBorder="1" applyAlignment="1">
      <alignment horizontal="left" vertical="center"/>
    </xf>
    <xf numFmtId="0" fontId="8" fillId="0" borderId="1" xfId="0" applyFont="1" applyBorder="1" applyAlignment="1">
      <alignment horizontal="left" vertical="center" indent="5"/>
    </xf>
    <xf numFmtId="0" fontId="10" fillId="0" borderId="1" xfId="0" applyFont="1" applyFill="1" applyBorder="1" applyAlignment="1">
      <alignment horizontal="left" vertical="center" wrapText="1" indent="4"/>
    </xf>
    <xf numFmtId="43" fontId="8" fillId="0" borderId="0" xfId="0" applyNumberFormat="1" applyFont="1"/>
    <xf numFmtId="168" fontId="21" fillId="0" borderId="1" xfId="28" applyNumberFormat="1" applyFont="1" applyBorder="1" applyAlignment="1">
      <alignment vertical="center"/>
    </xf>
    <xf numFmtId="168" fontId="21" fillId="0" borderId="1" xfId="28" applyNumberFormat="1" applyFont="1" applyFill="1" applyBorder="1" applyAlignment="1">
      <alignment vertical="center"/>
    </xf>
    <xf numFmtId="0" fontId="27" fillId="0" borderId="0" xfId="0" applyFont="1" applyAlignment="1">
      <alignment vertical="center"/>
    </xf>
    <xf numFmtId="0" fontId="21" fillId="0" borderId="0" xfId="0" applyFont="1" applyFill="1" applyBorder="1" applyAlignment="1">
      <alignment horizontal="left" vertical="center" wrapText="1" indent="4"/>
    </xf>
    <xf numFmtId="168" fontId="21" fillId="0" borderId="0" xfId="28" applyNumberFormat="1" applyFont="1" applyFill="1" applyBorder="1" applyAlignment="1">
      <alignment vertical="center"/>
    </xf>
    <xf numFmtId="0" fontId="21" fillId="0" borderId="0" xfId="0" applyFont="1" applyFill="1" applyBorder="1" applyAlignment="1">
      <alignment vertical="center"/>
    </xf>
    <xf numFmtId="0" fontId="8" fillId="0" borderId="0" xfId="39" applyFont="1"/>
    <xf numFmtId="0" fontId="20" fillId="0" borderId="0" xfId="39" applyFont="1"/>
    <xf numFmtId="0" fontId="8" fillId="0" borderId="0" xfId="39" applyFont="1" applyAlignment="1">
      <alignment vertical="center"/>
    </xf>
    <xf numFmtId="0" fontId="17" fillId="0" borderId="4" xfId="39" applyFont="1" applyBorder="1" applyAlignment="1">
      <alignment vertical="center" wrapText="1"/>
    </xf>
    <xf numFmtId="168" fontId="18" fillId="0" borderId="4" xfId="29" applyNumberFormat="1" applyFont="1" applyFill="1" applyBorder="1" applyAlignment="1">
      <alignment vertical="center"/>
    </xf>
    <xf numFmtId="0" fontId="17" fillId="0" borderId="0" xfId="39" applyFont="1" applyAlignment="1">
      <alignment vertical="center"/>
    </xf>
    <xf numFmtId="43" fontId="17" fillId="0" borderId="0" xfId="39" applyNumberFormat="1" applyFont="1" applyAlignment="1">
      <alignment vertical="center"/>
    </xf>
    <xf numFmtId="0" fontId="8" fillId="0" borderId="1" xfId="39" applyFont="1" applyBorder="1" applyAlignment="1">
      <alignment horizontal="left" vertical="center" wrapText="1" indent="15"/>
    </xf>
    <xf numFmtId="168" fontId="10" fillId="0" borderId="1" xfId="29" applyNumberFormat="1" applyFont="1" applyFill="1" applyBorder="1" applyAlignment="1">
      <alignment vertical="center"/>
    </xf>
    <xf numFmtId="0" fontId="7" fillId="0" borderId="1" xfId="39" applyFont="1" applyBorder="1" applyAlignment="1">
      <alignment horizontal="left" vertical="center" wrapText="1" indent="2"/>
    </xf>
    <xf numFmtId="168" fontId="19" fillId="0" borderId="1" xfId="29" applyNumberFormat="1" applyFont="1" applyFill="1" applyBorder="1" applyAlignment="1">
      <alignment vertical="center"/>
    </xf>
    <xf numFmtId="0" fontId="7" fillId="0" borderId="0" xfId="39" applyFont="1" applyAlignment="1">
      <alignment vertical="center"/>
    </xf>
    <xf numFmtId="0" fontId="9" fillId="0" borderId="1" xfId="39" applyFont="1" applyFill="1" applyBorder="1" applyAlignment="1">
      <alignment horizontal="left" vertical="center" wrapText="1" indent="3"/>
    </xf>
    <xf numFmtId="0" fontId="9" fillId="0" borderId="0" xfId="39" applyFont="1" applyAlignment="1">
      <alignment vertical="center"/>
    </xf>
    <xf numFmtId="0" fontId="8" fillId="0" borderId="1" xfId="39" applyFont="1" applyFill="1" applyBorder="1" applyAlignment="1">
      <alignment horizontal="left" vertical="center" wrapText="1" indent="15"/>
    </xf>
    <xf numFmtId="0" fontId="10" fillId="0" borderId="1" xfId="39" applyFont="1" applyFill="1" applyBorder="1" applyAlignment="1">
      <alignment horizontal="left" vertical="center" wrapText="1" indent="7"/>
    </xf>
    <xf numFmtId="0" fontId="20" fillId="0" borderId="0" xfId="39" applyFont="1" applyAlignment="1">
      <alignment vertical="center"/>
    </xf>
    <xf numFmtId="0" fontId="8" fillId="0" borderId="1" xfId="39" applyFont="1" applyBorder="1" applyAlignment="1">
      <alignment horizontal="left" vertical="center" indent="3"/>
    </xf>
    <xf numFmtId="0" fontId="8" fillId="0" borderId="1" xfId="39" applyFont="1" applyBorder="1" applyAlignment="1">
      <alignment horizontal="left" vertical="center" indent="11"/>
    </xf>
    <xf numFmtId="43" fontId="10" fillId="0" borderId="5" xfId="29" applyNumberFormat="1" applyFont="1" applyFill="1" applyBorder="1" applyAlignment="1">
      <alignment vertical="center"/>
    </xf>
    <xf numFmtId="0" fontId="8" fillId="0" borderId="3" xfId="39" applyFont="1" applyBorder="1" applyAlignment="1">
      <alignment horizontal="left" vertical="center" indent="7"/>
    </xf>
    <xf numFmtId="43" fontId="20" fillId="0" borderId="0" xfId="29" applyFont="1" applyAlignment="1">
      <alignment vertical="center"/>
    </xf>
    <xf numFmtId="0" fontId="9" fillId="0" borderId="0" xfId="39" applyFont="1" applyAlignment="1">
      <alignment vertical="center" wrapText="1"/>
    </xf>
    <xf numFmtId="0" fontId="28" fillId="0" borderId="0" xfId="39" applyFont="1" applyAlignment="1">
      <alignment vertical="center" wrapText="1"/>
    </xf>
    <xf numFmtId="0" fontId="12" fillId="0" borderId="0" xfId="39" applyFont="1" applyAlignment="1">
      <alignment vertical="center"/>
    </xf>
    <xf numFmtId="0" fontId="8" fillId="0" borderId="0" xfId="39" applyFont="1" applyBorder="1" applyAlignment="1">
      <alignment vertical="center"/>
    </xf>
    <xf numFmtId="0" fontId="7" fillId="0" borderId="4" xfId="39" applyFont="1" applyBorder="1" applyAlignment="1">
      <alignment horizontal="left" vertical="center"/>
    </xf>
    <xf numFmtId="168" fontId="19" fillId="0" borderId="4" xfId="29" applyNumberFormat="1" applyFont="1" applyBorder="1" applyAlignment="1">
      <alignment horizontal="center" vertical="center"/>
    </xf>
    <xf numFmtId="0" fontId="8" fillId="0" borderId="1" xfId="39" applyFont="1" applyFill="1" applyBorder="1" applyAlignment="1">
      <alignment horizontal="center" vertical="center" wrapText="1"/>
    </xf>
    <xf numFmtId="168" fontId="10" fillId="0" borderId="1" xfId="29" applyNumberFormat="1" applyFont="1" applyBorder="1" applyAlignment="1">
      <alignment horizontal="center" vertical="center" wrapText="1"/>
    </xf>
    <xf numFmtId="0" fontId="9" fillId="0" borderId="1" xfId="39" applyFont="1" applyFill="1" applyBorder="1" applyAlignment="1">
      <alignment horizontal="left" vertical="center" wrapText="1" indent="2"/>
    </xf>
    <xf numFmtId="168" fontId="15" fillId="0" borderId="1" xfId="29" applyNumberFormat="1" applyFont="1" applyBorder="1" applyAlignment="1">
      <alignment horizontal="center" vertical="center"/>
    </xf>
    <xf numFmtId="168" fontId="10" fillId="0" borderId="1" xfId="29" applyNumberFormat="1" applyFont="1" applyBorder="1" applyAlignment="1">
      <alignment horizontal="center" vertical="center"/>
    </xf>
    <xf numFmtId="0" fontId="8" fillId="0" borderId="1" xfId="39" applyFont="1" applyFill="1" applyBorder="1" applyAlignment="1">
      <alignment horizontal="left" vertical="center" wrapText="1" indent="5"/>
    </xf>
    <xf numFmtId="43" fontId="10" fillId="0" borderId="1" xfId="29" applyFont="1" applyFill="1" applyBorder="1" applyAlignment="1">
      <alignment horizontal="center" vertical="center"/>
    </xf>
    <xf numFmtId="168" fontId="10" fillId="0" borderId="1" xfId="29" applyNumberFormat="1" applyFont="1" applyFill="1" applyBorder="1" applyAlignment="1">
      <alignment horizontal="center" vertical="center"/>
    </xf>
    <xf numFmtId="0" fontId="8" fillId="0" borderId="3" xfId="39" applyFont="1" applyBorder="1" applyAlignment="1">
      <alignment horizontal="left" vertical="center" indent="5"/>
    </xf>
    <xf numFmtId="0" fontId="9" fillId="0" borderId="0" xfId="39" applyFont="1" applyBorder="1" applyAlignment="1">
      <alignment vertical="center" wrapText="1"/>
    </xf>
    <xf numFmtId="0" fontId="20" fillId="0" borderId="0" xfId="39" applyFont="1" applyBorder="1" applyAlignment="1">
      <alignment vertical="center"/>
    </xf>
    <xf numFmtId="43" fontId="20" fillId="0" borderId="0" xfId="39" applyNumberFormat="1" applyFont="1" applyAlignment="1">
      <alignment vertical="center"/>
    </xf>
    <xf numFmtId="172" fontId="20" fillId="0" borderId="0" xfId="39" applyNumberFormat="1" applyFont="1" applyAlignment="1">
      <alignment vertical="center"/>
    </xf>
    <xf numFmtId="172" fontId="8" fillId="0" borderId="0" xfId="39" applyNumberFormat="1" applyFont="1" applyAlignment="1">
      <alignment vertical="center"/>
    </xf>
    <xf numFmtId="168" fontId="15" fillId="0" borderId="1" xfId="29" applyNumberFormat="1" applyFont="1" applyFill="1" applyBorder="1" applyAlignment="1">
      <alignment vertical="center"/>
    </xf>
    <xf numFmtId="0" fontId="21" fillId="0" borderId="1" xfId="0" applyFont="1" applyFill="1" applyBorder="1" applyAlignment="1">
      <alignment horizontal="left" vertical="center" indent="6"/>
    </xf>
    <xf numFmtId="43" fontId="8" fillId="0" borderId="0" xfId="28" applyFont="1"/>
    <xf numFmtId="0" fontId="10" fillId="0" borderId="0" xfId="0" applyFont="1" applyAlignment="1">
      <alignment horizontal="center"/>
    </xf>
    <xf numFmtId="0" fontId="6" fillId="0" borderId="1" xfId="0" applyFont="1" applyBorder="1" applyAlignment="1">
      <alignment horizontal="left" vertical="center" wrapText="1" indent="2"/>
    </xf>
    <xf numFmtId="0" fontId="12" fillId="0" borderId="0" xfId="0" applyFont="1" applyAlignment="1">
      <alignment horizontal="left" vertical="center"/>
    </xf>
    <xf numFmtId="171" fontId="6" fillId="0" borderId="0" xfId="0" applyNumberFormat="1" applyFont="1" applyAlignment="1">
      <alignment vertical="center"/>
    </xf>
    <xf numFmtId="0" fontId="19" fillId="0" borderId="0" xfId="0" applyFont="1" applyFill="1" applyBorder="1"/>
    <xf numFmtId="0" fontId="10" fillId="0" borderId="0" xfId="0" applyFont="1" applyFill="1" applyBorder="1"/>
    <xf numFmtId="0" fontId="7" fillId="0" borderId="0" xfId="0" applyFont="1" applyBorder="1" applyAlignment="1">
      <alignment horizontal="left" indent="2"/>
    </xf>
    <xf numFmtId="0" fontId="23" fillId="2" borderId="0" xfId="0" applyFont="1" applyFill="1" applyBorder="1" applyAlignment="1">
      <alignment horizontal="center" vertical="center" wrapText="1"/>
    </xf>
    <xf numFmtId="0" fontId="6" fillId="0" borderId="0" xfId="0" applyFont="1" applyAlignment="1">
      <alignment vertical="center"/>
    </xf>
    <xf numFmtId="0" fontId="24" fillId="2" borderId="0" xfId="0" applyFont="1" applyFill="1" applyBorder="1" applyAlignment="1">
      <alignment horizontal="center" vertical="center" wrapText="1"/>
    </xf>
    <xf numFmtId="0" fontId="19" fillId="0" borderId="1" xfId="0" applyFont="1" applyFill="1" applyBorder="1" applyAlignment="1">
      <alignment vertical="center" wrapText="1"/>
    </xf>
    <xf numFmtId="168" fontId="8" fillId="0" borderId="0" xfId="0" applyNumberFormat="1" applyFont="1" applyAlignment="1">
      <alignment vertical="center"/>
    </xf>
    <xf numFmtId="168" fontId="10" fillId="0" borderId="5" xfId="49" applyNumberFormat="1" applyFont="1" applyFill="1" applyBorder="1" applyAlignment="1">
      <alignment vertical="center"/>
    </xf>
    <xf numFmtId="168" fontId="15" fillId="0" borderId="5" xfId="29" applyNumberFormat="1" applyFont="1" applyFill="1" applyBorder="1" applyAlignment="1">
      <alignment vertical="center"/>
    </xf>
    <xf numFmtId="169" fontId="20" fillId="0" borderId="0" xfId="39" applyNumberFormat="1" applyFont="1"/>
    <xf numFmtId="0" fontId="10" fillId="0" borderId="8" xfId="0" applyFont="1" applyFill="1" applyBorder="1" applyAlignment="1">
      <alignment horizontal="left" vertical="center" wrapText="1" indent="4"/>
    </xf>
    <xf numFmtId="168" fontId="10" fillId="0" borderId="3" xfId="49" applyNumberFormat="1" applyFont="1" applyFill="1" applyBorder="1" applyAlignment="1">
      <alignment vertical="center"/>
    </xf>
    <xf numFmtId="171" fontId="20" fillId="0" borderId="0" xfId="39" applyNumberFormat="1" applyFont="1" applyAlignment="1">
      <alignment vertical="center"/>
    </xf>
    <xf numFmtId="0" fontId="6" fillId="0" borderId="1" xfId="0" applyFont="1" applyBorder="1" applyAlignment="1">
      <alignment horizontal="left" vertical="center" wrapText="1" indent="4"/>
    </xf>
    <xf numFmtId="0" fontId="6" fillId="0" borderId="5" xfId="0" applyFont="1" applyBorder="1" applyAlignment="1">
      <alignment horizontal="left" vertical="center" wrapText="1" indent="2"/>
    </xf>
    <xf numFmtId="166" fontId="6" fillId="0" borderId="0" xfId="0" applyNumberFormat="1" applyFont="1"/>
    <xf numFmtId="43" fontId="6" fillId="0" borderId="0" xfId="48" applyFont="1" applyAlignment="1">
      <alignment vertical="center"/>
    </xf>
    <xf numFmtId="173" fontId="6" fillId="0" borderId="0" xfId="0" applyNumberFormat="1" applyFont="1" applyAlignment="1">
      <alignment vertical="center"/>
    </xf>
    <xf numFmtId="0" fontId="8" fillId="0" borderId="0" xfId="0" applyFont="1" applyAlignment="1">
      <alignment horizontal="center" vertical="center" wrapText="1"/>
    </xf>
    <xf numFmtId="0" fontId="27" fillId="0" borderId="0" xfId="0" applyFont="1" applyAlignment="1">
      <alignment vertical="center" wrapText="1"/>
    </xf>
    <xf numFmtId="0" fontId="12" fillId="0" borderId="0" xfId="0" applyFont="1" applyAlignment="1">
      <alignment horizontal="center" vertical="center"/>
    </xf>
    <xf numFmtId="167" fontId="10" fillId="0" borderId="0" xfId="53" applyNumberFormat="1" applyFont="1" applyFill="1" applyBorder="1" applyAlignment="1">
      <alignment horizontal="center"/>
    </xf>
    <xf numFmtId="0" fontId="6" fillId="0" borderId="0" xfId="0" applyFont="1" applyFill="1" applyBorder="1" applyAlignment="1">
      <alignment vertical="center" wrapText="1"/>
    </xf>
    <xf numFmtId="0" fontId="6" fillId="0" borderId="0" xfId="0" applyFont="1" applyFill="1" applyBorder="1"/>
    <xf numFmtId="0" fontId="21" fillId="0" borderId="0" xfId="0" applyFont="1" applyFill="1" applyBorder="1" applyAlignment="1">
      <alignment horizontal="center" vertical="center" wrapText="1"/>
    </xf>
    <xf numFmtId="168" fontId="26" fillId="0" borderId="4" xfId="48" applyNumberFormat="1" applyFont="1" applyBorder="1" applyAlignment="1">
      <alignment horizontal="center" vertical="center" wrapText="1"/>
    </xf>
    <xf numFmtId="168" fontId="21" fillId="0" borderId="1" xfId="48" applyNumberFormat="1" applyFont="1" applyBorder="1" applyAlignment="1">
      <alignment vertical="center"/>
    </xf>
    <xf numFmtId="168" fontId="21" fillId="0" borderId="3" xfId="48" applyNumberFormat="1" applyFont="1" applyBorder="1" applyAlignment="1">
      <alignment vertical="center"/>
    </xf>
    <xf numFmtId="49" fontId="5" fillId="34" borderId="19" xfId="48" applyNumberFormat="1" applyFont="1" applyFill="1" applyBorder="1" applyAlignment="1">
      <alignment vertical="center" wrapText="1"/>
    </xf>
    <xf numFmtId="0" fontId="6" fillId="0" borderId="0" xfId="0" applyFont="1" applyFill="1" applyAlignment="1">
      <alignment vertical="center"/>
    </xf>
    <xf numFmtId="0" fontId="21" fillId="0" borderId="1" xfId="0" applyFont="1" applyFill="1" applyBorder="1" applyAlignment="1">
      <alignment horizontal="center" vertical="center"/>
    </xf>
    <xf numFmtId="0" fontId="21" fillId="0" borderId="0" xfId="0" applyFont="1" applyFill="1" applyAlignment="1">
      <alignment vertical="center"/>
    </xf>
    <xf numFmtId="168" fontId="21" fillId="0" borderId="0" xfId="0" applyNumberFormat="1" applyFont="1" applyFill="1" applyAlignment="1">
      <alignment vertical="center"/>
    </xf>
    <xf numFmtId="0" fontId="21" fillId="0" borderId="1" xfId="0" applyFont="1" applyFill="1" applyBorder="1" applyAlignment="1">
      <alignment horizontal="left" vertical="center" wrapText="1" indent="4"/>
    </xf>
    <xf numFmtId="0" fontId="21" fillId="0" borderId="18" xfId="0" applyFont="1" applyFill="1" applyBorder="1" applyAlignment="1">
      <alignment horizontal="left" vertical="center" wrapText="1" indent="4"/>
    </xf>
    <xf numFmtId="168" fontId="21" fillId="0" borderId="18" xfId="48" applyNumberFormat="1" applyFont="1" applyFill="1" applyBorder="1" applyAlignment="1">
      <alignment vertical="center"/>
    </xf>
    <xf numFmtId="0" fontId="21" fillId="0" borderId="0" xfId="0" applyFont="1" applyAlignment="1">
      <alignment vertical="center"/>
    </xf>
    <xf numFmtId="0" fontId="6" fillId="0" borderId="18" xfId="0" applyFont="1" applyFill="1" applyBorder="1" applyAlignment="1">
      <alignment horizontal="left" vertical="center" wrapText="1" indent="4"/>
    </xf>
    <xf numFmtId="0" fontId="6" fillId="0" borderId="0" xfId="0" applyFont="1" applyFill="1" applyBorder="1" applyAlignment="1">
      <alignment horizontal="left" vertical="center" wrapText="1" indent="4"/>
    </xf>
    <xf numFmtId="166" fontId="10" fillId="0" borderId="0" xfId="49" applyNumberFormat="1" applyFont="1" applyFill="1" applyBorder="1" applyAlignment="1">
      <alignment horizontal="center"/>
    </xf>
    <xf numFmtId="168" fontId="6" fillId="0" borderId="1" xfId="48" applyNumberFormat="1" applyFont="1" applyFill="1" applyBorder="1" applyAlignment="1">
      <alignment vertical="center"/>
    </xf>
    <xf numFmtId="168" fontId="21" fillId="0" borderId="0" xfId="48" applyNumberFormat="1" applyFont="1" applyFill="1" applyBorder="1" applyAlignment="1">
      <alignment vertical="center"/>
    </xf>
    <xf numFmtId="43" fontId="6" fillId="0" borderId="0" xfId="143" applyFont="1"/>
    <xf numFmtId="174" fontId="67" fillId="2" borderId="0" xfId="0" applyNumberFormat="1" applyFont="1" applyFill="1" applyBorder="1" applyAlignment="1">
      <alignment horizontal="center" vertical="center" wrapText="1"/>
    </xf>
    <xf numFmtId="16" fontId="21" fillId="0" borderId="0" xfId="0" applyNumberFormat="1" applyFont="1" applyFill="1" applyBorder="1" applyAlignment="1">
      <alignment horizontal="center" vertical="center" wrapText="1"/>
    </xf>
    <xf numFmtId="0" fontId="8" fillId="0" borderId="0" xfId="0" applyFont="1" applyBorder="1" applyAlignment="1">
      <alignment vertical="center"/>
    </xf>
    <xf numFmtId="0" fontId="68" fillId="0" borderId="0" xfId="0" applyFont="1"/>
    <xf numFmtId="0" fontId="13" fillId="0" borderId="0" xfId="0" applyFont="1" applyBorder="1" applyAlignment="1"/>
    <xf numFmtId="176" fontId="13" fillId="0" borderId="0" xfId="0" applyNumberFormat="1" applyFont="1" applyBorder="1" applyAlignment="1"/>
    <xf numFmtId="0" fontId="68" fillId="0" borderId="0" xfId="0" applyFont="1" applyFill="1" applyBorder="1"/>
    <xf numFmtId="170" fontId="68" fillId="0" borderId="0" xfId="0" applyNumberFormat="1" applyFont="1"/>
    <xf numFmtId="0" fontId="68" fillId="0" borderId="0" xfId="0" applyFont="1" applyBorder="1"/>
    <xf numFmtId="0" fontId="6" fillId="0" borderId="1" xfId="0" applyFont="1" applyBorder="1" applyAlignment="1">
      <alignment horizontal="left" vertical="center" indent="2"/>
    </xf>
    <xf numFmtId="49" fontId="26" fillId="0" borderId="0" xfId="0" applyNumberFormat="1" applyFont="1" applyBorder="1" applyAlignment="1">
      <alignment horizontal="center" vertical="center"/>
    </xf>
    <xf numFmtId="43" fontId="6" fillId="0" borderId="0" xfId="28" applyFont="1"/>
    <xf numFmtId="168" fontId="5" fillId="0" borderId="4" xfId="28" applyNumberFormat="1" applyFont="1" applyBorder="1" applyAlignment="1">
      <alignment horizontal="center" vertical="center" wrapText="1"/>
    </xf>
    <xf numFmtId="168" fontId="6" fillId="0" borderId="4" xfId="28" applyNumberFormat="1" applyFont="1" applyBorder="1"/>
    <xf numFmtId="168" fontId="6" fillId="0" borderId="3" xfId="28" applyNumberFormat="1" applyFont="1" applyFill="1" applyBorder="1" applyAlignment="1">
      <alignment horizontal="center"/>
    </xf>
    <xf numFmtId="168" fontId="6" fillId="0" borderId="0" xfId="0" applyNumberFormat="1" applyFont="1"/>
    <xf numFmtId="1" fontId="10" fillId="0" borderId="1" xfId="49" applyNumberFormat="1" applyFont="1" applyFill="1" applyBorder="1" applyAlignment="1">
      <alignment horizontal="center"/>
    </xf>
    <xf numFmtId="2" fontId="10" fillId="0" borderId="1" xfId="0" applyNumberFormat="1" applyFont="1" applyFill="1" applyBorder="1" applyAlignment="1">
      <alignment horizontal="center" vertical="center" wrapText="1"/>
    </xf>
    <xf numFmtId="0" fontId="10" fillId="34" borderId="1" xfId="0" applyFont="1" applyFill="1" applyBorder="1" applyAlignment="1">
      <alignment horizontal="left" vertical="center" wrapText="1" indent="4"/>
    </xf>
    <xf numFmtId="179" fontId="20" fillId="0" borderId="0" xfId="28" applyNumberFormat="1" applyFont="1" applyBorder="1" applyAlignment="1">
      <alignment vertical="center"/>
    </xf>
    <xf numFmtId="168" fontId="6" fillId="0" borderId="3" xfId="48" applyNumberFormat="1" applyFont="1" applyBorder="1" applyAlignment="1">
      <alignment vertical="center"/>
    </xf>
    <xf numFmtId="43" fontId="8" fillId="0" borderId="0" xfId="39" applyNumberFormat="1" applyFont="1" applyAlignment="1">
      <alignment vertical="center"/>
    </xf>
    <xf numFmtId="179" fontId="8" fillId="0" borderId="0" xfId="39" applyNumberFormat="1" applyFont="1" applyAlignment="1">
      <alignment vertical="center"/>
    </xf>
    <xf numFmtId="168" fontId="8" fillId="0" borderId="0" xfId="28" applyNumberFormat="1" applyFont="1" applyBorder="1" applyAlignment="1">
      <alignment vertical="center"/>
    </xf>
    <xf numFmtId="168" fontId="6" fillId="0" borderId="0" xfId="48" applyNumberFormat="1" applyFont="1" applyAlignment="1">
      <alignment vertical="center"/>
    </xf>
    <xf numFmtId="0" fontId="24" fillId="2" borderId="0" xfId="39" applyFont="1" applyFill="1" applyBorder="1" applyAlignment="1">
      <alignment horizontal="center" vertical="center" wrapText="1"/>
    </xf>
    <xf numFmtId="171" fontId="8" fillId="0" borderId="0" xfId="39" applyNumberFormat="1" applyFont="1" applyAlignment="1">
      <alignment vertical="center"/>
    </xf>
    <xf numFmtId="0" fontId="6" fillId="0" borderId="1" xfId="0" applyFont="1" applyBorder="1" applyAlignment="1">
      <alignment horizontal="center" vertical="center"/>
    </xf>
    <xf numFmtId="168" fontId="6" fillId="0" borderId="1" xfId="48" applyNumberFormat="1" applyFont="1" applyBorder="1" applyAlignment="1">
      <alignment vertical="center"/>
    </xf>
    <xf numFmtId="168" fontId="24" fillId="2" borderId="0" xfId="0" applyNumberFormat="1" applyFont="1" applyFill="1" applyBorder="1" applyAlignment="1">
      <alignment horizontal="center" vertical="center" wrapText="1"/>
    </xf>
    <xf numFmtId="168" fontId="21" fillId="0" borderId="0"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10" fillId="0" borderId="0" xfId="0" applyFont="1"/>
    <xf numFmtId="0" fontId="15" fillId="0" borderId="1" xfId="0" applyFont="1" applyBorder="1" applyAlignment="1">
      <alignment horizontal="left" indent="3"/>
    </xf>
    <xf numFmtId="0" fontId="10" fillId="0" borderId="1" xfId="0" applyFont="1" applyBorder="1" applyAlignment="1">
      <alignment horizontal="left" indent="2"/>
    </xf>
    <xf numFmtId="0" fontId="10" fillId="0" borderId="1" xfId="0" applyFont="1" applyBorder="1" applyAlignment="1">
      <alignment horizontal="left" vertical="center" wrapText="1"/>
    </xf>
    <xf numFmtId="0" fontId="66" fillId="0" borderId="0" xfId="0" applyFont="1"/>
    <xf numFmtId="0" fontId="21" fillId="0" borderId="4" xfId="0" applyFont="1" applyBorder="1" applyAlignment="1">
      <alignment horizontal="left" vertical="top" wrapText="1" indent="1"/>
    </xf>
    <xf numFmtId="168" fontId="21" fillId="0" borderId="4" xfId="28" applyNumberFormat="1" applyFont="1" applyFill="1" applyBorder="1"/>
    <xf numFmtId="0" fontId="21" fillId="0" borderId="0" xfId="0" applyFont="1"/>
    <xf numFmtId="0" fontId="68" fillId="0" borderId="3" xfId="0" applyFont="1" applyBorder="1" applyAlignment="1">
      <alignment horizontal="left" vertical="center" indent="1"/>
    </xf>
    <xf numFmtId="168" fontId="10" fillId="0" borderId="0" xfId="0" applyNumberFormat="1" applyFont="1" applyAlignment="1">
      <alignment vertical="center"/>
    </xf>
    <xf numFmtId="0" fontId="10" fillId="0" borderId="0" xfId="0" applyFont="1" applyAlignment="1">
      <alignment vertical="center"/>
    </xf>
    <xf numFmtId="43" fontId="10" fillId="0" borderId="0" xfId="28" applyFont="1" applyAlignment="1">
      <alignment vertical="center"/>
    </xf>
    <xf numFmtId="43" fontId="10" fillId="0" borderId="0" xfId="0" applyNumberFormat="1" applyFont="1" applyAlignment="1">
      <alignment vertical="center"/>
    </xf>
    <xf numFmtId="0" fontId="10" fillId="0" borderId="0" xfId="39" applyFont="1" applyAlignment="1">
      <alignment vertical="center"/>
    </xf>
    <xf numFmtId="0" fontId="10" fillId="0" borderId="1" xfId="39" applyFont="1" applyFill="1" applyBorder="1" applyAlignment="1">
      <alignment horizontal="left" vertical="center" wrapText="1" indent="5"/>
    </xf>
    <xf numFmtId="0" fontId="69" fillId="0" borderId="0" xfId="0" applyFont="1" applyBorder="1" applyAlignment="1">
      <alignment vertical="center"/>
    </xf>
    <xf numFmtId="49" fontId="74" fillId="0" borderId="0" xfId="0" applyNumberFormat="1" applyFont="1" applyBorder="1" applyAlignment="1">
      <alignment horizontal="center" vertical="center"/>
    </xf>
    <xf numFmtId="168" fontId="69" fillId="0" borderId="0" xfId="0" applyNumberFormat="1" applyFont="1" applyAlignment="1">
      <alignment vertical="center"/>
    </xf>
    <xf numFmtId="43" fontId="69" fillId="0" borderId="0" xfId="0" applyNumberFormat="1" applyFont="1" applyAlignment="1">
      <alignment vertical="center"/>
    </xf>
    <xf numFmtId="0" fontId="69" fillId="0" borderId="0" xfId="0" applyFont="1" applyAlignment="1">
      <alignment vertical="center"/>
    </xf>
    <xf numFmtId="168" fontId="19" fillId="0" borderId="0" xfId="28" applyNumberFormat="1" applyFont="1" applyFill="1" applyBorder="1" applyAlignment="1">
      <alignment horizontal="right" vertical="center" wrapText="1"/>
    </xf>
    <xf numFmtId="168" fontId="10" fillId="0" borderId="1" xfId="49" applyNumberFormat="1" applyFont="1" applyFill="1" applyBorder="1" applyAlignment="1">
      <alignment vertical="center"/>
    </xf>
    <xf numFmtId="168" fontId="10" fillId="0" borderId="23" xfId="49" applyNumberFormat="1" applyFont="1" applyFill="1" applyBorder="1" applyAlignment="1">
      <alignment vertical="center"/>
    </xf>
    <xf numFmtId="168" fontId="10" fillId="0" borderId="24" xfId="49" applyNumberFormat="1" applyFont="1" applyFill="1" applyBorder="1" applyAlignment="1">
      <alignment vertical="center"/>
    </xf>
    <xf numFmtId="168" fontId="10" fillId="0" borderId="25" xfId="49" applyNumberFormat="1" applyFont="1" applyFill="1" applyBorder="1" applyAlignment="1">
      <alignment vertical="center"/>
    </xf>
    <xf numFmtId="43" fontId="8" fillId="0" borderId="0" xfId="48" applyFont="1" applyAlignment="1">
      <alignment vertical="center"/>
    </xf>
    <xf numFmtId="168" fontId="7" fillId="0" borderId="1" xfId="28" applyNumberFormat="1" applyFont="1" applyBorder="1" applyAlignment="1">
      <alignment vertical="center"/>
    </xf>
    <xf numFmtId="0" fontId="7" fillId="0" borderId="0" xfId="0" applyFont="1" applyAlignment="1">
      <alignment vertical="center"/>
    </xf>
    <xf numFmtId="168" fontId="7" fillId="0" borderId="0" xfId="0" applyNumberFormat="1" applyFont="1" applyAlignment="1">
      <alignment vertical="center"/>
    </xf>
    <xf numFmtId="43" fontId="7" fillId="0" borderId="0" xfId="0" applyNumberFormat="1" applyFont="1" applyAlignment="1">
      <alignment vertical="center"/>
    </xf>
    <xf numFmtId="0" fontId="10" fillId="0" borderId="27" xfId="0" applyFont="1" applyFill="1" applyBorder="1" applyAlignment="1">
      <alignment horizontal="left" vertical="center" wrapText="1" indent="3"/>
    </xf>
    <xf numFmtId="0" fontId="10" fillId="0" borderId="28" xfId="0" applyFont="1" applyFill="1" applyBorder="1" applyAlignment="1">
      <alignment horizontal="left" vertical="center" wrapText="1" indent="3"/>
    </xf>
    <xf numFmtId="0" fontId="23" fillId="2" borderId="29" xfId="0" applyFont="1" applyFill="1" applyBorder="1" applyAlignment="1">
      <alignment horizontal="center" vertical="center" wrapText="1"/>
    </xf>
    <xf numFmtId="0" fontId="7" fillId="0" borderId="26" xfId="0" applyFont="1" applyBorder="1" applyAlignment="1">
      <alignment vertical="center" wrapText="1"/>
    </xf>
    <xf numFmtId="0" fontId="0" fillId="0" borderId="0" xfId="0" applyAlignment="1">
      <alignment vertical="center"/>
    </xf>
    <xf numFmtId="168" fontId="19" fillId="0" borderId="26" xfId="28" applyNumberFormat="1" applyFont="1" applyFill="1" applyBorder="1" applyAlignment="1">
      <alignment horizontal="right" vertical="center" wrapText="1"/>
    </xf>
    <xf numFmtId="168" fontId="10" fillId="0" borderId="27" xfId="28" applyNumberFormat="1" applyFont="1" applyFill="1" applyBorder="1" applyAlignment="1">
      <alignment vertical="center"/>
    </xf>
    <xf numFmtId="168" fontId="10" fillId="0" borderId="27" xfId="28" applyNumberFormat="1" applyFont="1" applyBorder="1" applyAlignment="1">
      <alignment vertical="center"/>
    </xf>
    <xf numFmtId="168" fontId="10" fillId="0" borderId="28" xfId="28" applyNumberFormat="1" applyFont="1" applyBorder="1" applyAlignment="1">
      <alignment vertical="center"/>
    </xf>
    <xf numFmtId="168" fontId="8" fillId="0" borderId="0" xfId="0" applyNumberFormat="1" applyFont="1"/>
    <xf numFmtId="3" fontId="78" fillId="0" borderId="1" xfId="0" applyNumberFormat="1" applyFont="1" applyBorder="1" applyAlignment="1">
      <alignment horizontal="right" vertical="center" wrapText="1"/>
    </xf>
    <xf numFmtId="0" fontId="0" fillId="0" borderId="0" xfId="0"/>
    <xf numFmtId="43" fontId="6" fillId="0" borderId="0" xfId="213" applyFont="1"/>
    <xf numFmtId="0" fontId="78" fillId="0" borderId="1" xfId="0" applyFont="1" applyBorder="1" applyAlignment="1">
      <alignment horizontal="left" vertical="center" wrapText="1"/>
    </xf>
    <xf numFmtId="168" fontId="6" fillId="0" borderId="0" xfId="28" applyNumberFormat="1" applyFont="1"/>
    <xf numFmtId="0" fontId="21" fillId="0" borderId="1" xfId="0" applyFont="1" applyBorder="1" applyAlignment="1">
      <alignment vertical="center" wrapText="1"/>
    </xf>
    <xf numFmtId="0" fontId="79" fillId="2" borderId="0" xfId="0" applyFont="1" applyFill="1" applyBorder="1" applyAlignment="1">
      <alignment horizontal="center" vertical="center" wrapText="1"/>
    </xf>
    <xf numFmtId="0" fontId="8" fillId="0" borderId="1" xfId="0" applyFont="1" applyBorder="1" applyAlignment="1">
      <alignment horizontal="center" vertical="center"/>
    </xf>
    <xf numFmtId="0" fontId="80" fillId="0" borderId="0" xfId="0" applyFont="1"/>
    <xf numFmtId="0" fontId="80" fillId="0" borderId="0" xfId="0" applyFont="1" applyFill="1" applyBorder="1"/>
    <xf numFmtId="0" fontId="0" fillId="0" borderId="0" xfId="0" applyFill="1" applyBorder="1"/>
    <xf numFmtId="0" fontId="73" fillId="0" borderId="1" xfId="0" applyFont="1" applyBorder="1" applyAlignment="1">
      <alignment vertical="center" wrapText="1"/>
    </xf>
    <xf numFmtId="0" fontId="68" fillId="0" borderId="0" xfId="0" applyFont="1" applyAlignment="1">
      <alignment vertical="center"/>
    </xf>
    <xf numFmtId="1" fontId="10" fillId="0" borderId="1" xfId="53" applyNumberFormat="1" applyFont="1" applyBorder="1" applyAlignment="1">
      <alignment horizontal="right" vertical="center"/>
    </xf>
    <xf numFmtId="168" fontId="19" fillId="0" borderId="1" xfId="28" applyNumberFormat="1" applyFont="1" applyBorder="1" applyAlignment="1">
      <alignment horizontal="right" vertical="center"/>
    </xf>
    <xf numFmtId="168" fontId="10" fillId="0" borderId="1" xfId="28" applyNumberFormat="1" applyFont="1" applyBorder="1" applyAlignment="1">
      <alignment horizontal="right" vertical="center"/>
    </xf>
    <xf numFmtId="43" fontId="10" fillId="0" borderId="1" xfId="28" applyFont="1" applyBorder="1" applyAlignment="1">
      <alignment horizontal="right" vertical="center"/>
    </xf>
    <xf numFmtId="0" fontId="0" fillId="0" borderId="0" xfId="0" applyFont="1" applyAlignment="1">
      <alignment vertical="center"/>
    </xf>
    <xf numFmtId="0" fontId="80" fillId="0" borderId="0" xfId="0" applyFont="1" applyAlignment="1">
      <alignment vertical="center"/>
    </xf>
    <xf numFmtId="0" fontId="80" fillId="0" borderId="0" xfId="0" applyFont="1" applyFill="1" applyBorder="1" applyAlignment="1">
      <alignment vertical="center"/>
    </xf>
    <xf numFmtId="0" fontId="69" fillId="0" borderId="1" xfId="0" applyFont="1" applyBorder="1" applyAlignment="1">
      <alignment horizontal="left" vertical="center" wrapText="1" indent="3"/>
    </xf>
    <xf numFmtId="0" fontId="10" fillId="0" borderId="1" xfId="0" applyFont="1" applyFill="1" applyBorder="1" applyAlignment="1">
      <alignment horizontal="left" vertical="center" wrapText="1" indent="3"/>
    </xf>
    <xf numFmtId="0" fontId="8" fillId="0" borderId="0" xfId="0" applyFont="1" applyFill="1"/>
    <xf numFmtId="0" fontId="8" fillId="0" borderId="21" xfId="0" applyFont="1" applyBorder="1" applyAlignment="1">
      <alignment horizontal="left" vertical="center" wrapText="1" indent="6"/>
    </xf>
    <xf numFmtId="180" fontId="19" fillId="0" borderId="1" xfId="0" applyNumberFormat="1" applyFont="1" applyFill="1" applyBorder="1" applyAlignment="1">
      <alignment horizontal="center"/>
    </xf>
    <xf numFmtId="166" fontId="19" fillId="0" borderId="1" xfId="49" applyNumberFormat="1" applyFont="1" applyFill="1" applyBorder="1" applyAlignment="1">
      <alignment horizontal="center" vertical="center"/>
    </xf>
    <xf numFmtId="43" fontId="74" fillId="0" borderId="0" xfId="48" applyFont="1"/>
    <xf numFmtId="0" fontId="74" fillId="0" borderId="0" xfId="0" applyFont="1"/>
    <xf numFmtId="175" fontId="74" fillId="0" borderId="0" xfId="0" applyNumberFormat="1" applyFont="1"/>
    <xf numFmtId="180" fontId="19" fillId="0" borderId="31" xfId="0" applyNumberFormat="1" applyFont="1" applyFill="1" applyBorder="1" applyAlignment="1">
      <alignment horizontal="center"/>
    </xf>
    <xf numFmtId="0" fontId="12" fillId="0" borderId="0" xfId="39" applyFont="1" applyAlignment="1">
      <alignment horizontal="center" vertical="center"/>
    </xf>
    <xf numFmtId="0" fontId="7" fillId="0" borderId="0" xfId="39" applyFont="1" applyAlignment="1">
      <alignment horizontal="center"/>
    </xf>
    <xf numFmtId="0" fontId="25" fillId="0" borderId="0" xfId="39" applyFont="1" applyAlignment="1">
      <alignment horizontal="center"/>
    </xf>
    <xf numFmtId="0" fontId="25" fillId="0" borderId="0" xfId="39" applyFont="1" applyAlignment="1">
      <alignment horizontal="center" vertical="center"/>
    </xf>
    <xf numFmtId="0" fontId="25" fillId="0" borderId="0" xfId="39" applyFont="1" applyBorder="1" applyAlignment="1">
      <alignment horizontal="center" vertical="center"/>
    </xf>
    <xf numFmtId="43" fontId="7" fillId="0" borderId="0" xfId="28" applyFont="1" applyAlignment="1">
      <alignment horizontal="center" vertical="center"/>
    </xf>
    <xf numFmtId="43" fontId="25" fillId="0" borderId="0" xfId="39" applyNumberFormat="1" applyFont="1" applyAlignment="1">
      <alignment horizontal="center" vertical="center"/>
    </xf>
    <xf numFmtId="172" fontId="7" fillId="0" borderId="0" xfId="39" applyNumberFormat="1" applyFont="1" applyAlignment="1">
      <alignment horizontal="center" vertical="center"/>
    </xf>
    <xf numFmtId="172" fontId="25" fillId="0" borderId="0" xfId="39" applyNumberFormat="1" applyFont="1" applyAlignment="1">
      <alignment horizontal="center" vertical="center"/>
    </xf>
    <xf numFmtId="171" fontId="25" fillId="0" borderId="0" xfId="39" applyNumberFormat="1" applyFont="1" applyAlignment="1">
      <alignment horizontal="center" vertical="center"/>
    </xf>
    <xf numFmtId="169" fontId="25" fillId="0" borderId="0" xfId="39" applyNumberFormat="1" applyFont="1" applyAlignment="1">
      <alignment horizontal="center"/>
    </xf>
    <xf numFmtId="0" fontId="10" fillId="0" borderId="0" xfId="0" applyFont="1" applyFill="1" applyAlignment="1">
      <alignment horizontal="center"/>
    </xf>
    <xf numFmtId="0" fontId="8" fillId="0" borderId="0" xfId="0" applyFont="1" applyAlignment="1">
      <alignment horizontal="center"/>
    </xf>
    <xf numFmtId="168" fontId="8" fillId="0" borderId="0" xfId="28" applyNumberFormat="1" applyFont="1" applyBorder="1" applyAlignment="1">
      <alignment horizontal="center" vertical="center"/>
    </xf>
    <xf numFmtId="168" fontId="7" fillId="0" borderId="0" xfId="28" applyNumberFormat="1" applyFont="1" applyBorder="1" applyAlignment="1">
      <alignment horizontal="center" vertical="center"/>
    </xf>
    <xf numFmtId="0" fontId="19" fillId="0" borderId="0" xfId="0" applyFont="1" applyBorder="1" applyAlignment="1">
      <alignment horizontal="center" vertical="center"/>
    </xf>
    <xf numFmtId="0" fontId="10" fillId="0" borderId="0" xfId="0" applyFont="1" applyFill="1" applyAlignment="1">
      <alignment horizontal="center" vertical="center"/>
    </xf>
    <xf numFmtId="168" fontId="10" fillId="0" borderId="0" xfId="28" applyNumberFormat="1" applyFont="1" applyFill="1" applyBorder="1" applyAlignment="1">
      <alignment horizontal="center" vertical="center"/>
    </xf>
    <xf numFmtId="0" fontId="73" fillId="0" borderId="0" xfId="0" applyFont="1" applyBorder="1" applyAlignment="1">
      <alignment horizontal="center" vertical="center"/>
    </xf>
    <xf numFmtId="0" fontId="8" fillId="34" borderId="0" xfId="0" applyFont="1" applyFill="1"/>
    <xf numFmtId="0" fontId="23" fillId="34" borderId="0" xfId="0" applyFont="1" applyFill="1" applyBorder="1" applyAlignment="1">
      <alignment horizontal="center" vertical="center" wrapText="1"/>
    </xf>
    <xf numFmtId="0" fontId="81" fillId="2" borderId="0" xfId="0" applyFont="1" applyFill="1" applyBorder="1" applyAlignment="1">
      <alignment horizontal="center" vertical="center" wrapText="1"/>
    </xf>
    <xf numFmtId="0" fontId="81" fillId="2" borderId="0" xfId="39" applyFont="1" applyFill="1" applyBorder="1" applyAlignment="1">
      <alignment horizontal="center" vertical="center" wrapText="1"/>
    </xf>
    <xf numFmtId="0" fontId="8" fillId="0" borderId="0" xfId="0" applyFont="1" applyFill="1" applyBorder="1" applyAlignment="1">
      <alignment vertical="center" wrapText="1"/>
    </xf>
    <xf numFmtId="177" fontId="8" fillId="0" borderId="0" xfId="0" applyNumberFormat="1" applyFont="1" applyFill="1" applyBorder="1" applyAlignment="1">
      <alignment vertical="center" wrapText="1"/>
    </xf>
    <xf numFmtId="168" fontId="8" fillId="0" borderId="0" xfId="48" applyNumberFormat="1" applyFont="1" applyAlignment="1">
      <alignment vertical="center"/>
    </xf>
    <xf numFmtId="168" fontId="10" fillId="0" borderId="0" xfId="0" applyNumberFormat="1" applyFont="1" applyFill="1" applyAlignment="1">
      <alignment vertical="center"/>
    </xf>
    <xf numFmtId="168" fontId="17" fillId="0" borderId="0" xfId="39" applyNumberFormat="1" applyFont="1" applyAlignment="1">
      <alignment vertical="center"/>
    </xf>
    <xf numFmtId="168" fontId="19" fillId="0" borderId="1" xfId="28" applyNumberFormat="1" applyFont="1" applyFill="1" applyBorder="1" applyAlignment="1">
      <alignment vertical="center"/>
    </xf>
    <xf numFmtId="168" fontId="10" fillId="0" borderId="1" xfId="28" applyNumberFormat="1" applyFont="1" applyFill="1" applyBorder="1" applyAlignment="1">
      <alignment horizontal="right" vertical="center"/>
    </xf>
    <xf numFmtId="166" fontId="19" fillId="0" borderId="1" xfId="28" applyNumberFormat="1" applyFont="1" applyBorder="1" applyAlignment="1">
      <alignment horizontal="right" vertical="center"/>
    </xf>
    <xf numFmtId="166" fontId="10" fillId="0" borderId="1" xfId="28" applyNumberFormat="1" applyFont="1" applyBorder="1" applyAlignment="1">
      <alignment horizontal="right" vertical="center"/>
    </xf>
    <xf numFmtId="0" fontId="10" fillId="0" borderId="0" xfId="39" applyFont="1"/>
    <xf numFmtId="43" fontId="48" fillId="0" borderId="0" xfId="39" applyNumberFormat="1" applyFont="1" applyAlignment="1">
      <alignment vertical="center"/>
    </xf>
    <xf numFmtId="0" fontId="48" fillId="0" borderId="0" xfId="39" applyFont="1" applyAlignment="1">
      <alignment vertical="center"/>
    </xf>
    <xf numFmtId="168" fontId="48" fillId="0" borderId="0" xfId="39" applyNumberFormat="1" applyFont="1" applyAlignment="1">
      <alignment vertical="center"/>
    </xf>
    <xf numFmtId="0" fontId="15" fillId="0" borderId="0" xfId="39" applyFont="1" applyAlignment="1">
      <alignment vertical="center"/>
    </xf>
    <xf numFmtId="43" fontId="10" fillId="0" borderId="0" xfId="29" applyFont="1" applyAlignment="1">
      <alignment vertical="center"/>
    </xf>
    <xf numFmtId="0" fontId="15" fillId="0" borderId="0" xfId="39" applyFont="1" applyAlignment="1">
      <alignment vertical="center" wrapText="1"/>
    </xf>
    <xf numFmtId="0" fontId="10" fillId="0" borderId="0" xfId="39" applyFont="1" applyBorder="1" applyAlignment="1">
      <alignment vertical="center"/>
    </xf>
    <xf numFmtId="43" fontId="10" fillId="0" borderId="0" xfId="39" applyNumberFormat="1" applyFont="1" applyAlignment="1">
      <alignment vertical="center"/>
    </xf>
    <xf numFmtId="171" fontId="10" fillId="0" borderId="0" xfId="39" applyNumberFormat="1" applyFont="1" applyAlignment="1">
      <alignment vertical="center"/>
    </xf>
    <xf numFmtId="169" fontId="10" fillId="0" borderId="0" xfId="39" applyNumberFormat="1" applyFont="1"/>
    <xf numFmtId="43" fontId="8" fillId="0" borderId="0" xfId="213" applyFont="1" applyAlignment="1">
      <alignment horizontal="center" vertical="center"/>
    </xf>
    <xf numFmtId="168" fontId="8" fillId="0" borderId="0" xfId="213" applyNumberFormat="1" applyFont="1" applyBorder="1" applyAlignment="1">
      <alignment horizontal="center" vertical="center"/>
    </xf>
    <xf numFmtId="168" fontId="10" fillId="0" borderId="0" xfId="213" applyNumberFormat="1" applyFont="1" applyBorder="1" applyAlignment="1">
      <alignment horizontal="center" vertical="center"/>
    </xf>
    <xf numFmtId="168" fontId="10" fillId="0" borderId="0" xfId="213" applyNumberFormat="1" applyFont="1" applyFill="1" applyBorder="1" applyAlignment="1">
      <alignment horizontal="center" vertical="center"/>
    </xf>
    <xf numFmtId="168" fontId="10" fillId="0" borderId="28" xfId="28" applyNumberFormat="1" applyFont="1" applyFill="1" applyBorder="1" applyAlignment="1">
      <alignment vertical="center"/>
    </xf>
    <xf numFmtId="43" fontId="7" fillId="0" borderId="0" xfId="39" applyNumberFormat="1" applyFont="1" applyBorder="1" applyAlignment="1">
      <alignment horizontal="center" vertical="center"/>
    </xf>
    <xf numFmtId="43" fontId="7" fillId="0" borderId="0" xfId="28" applyFont="1" applyAlignment="1">
      <alignment vertical="center"/>
    </xf>
    <xf numFmtId="43" fontId="12" fillId="0" borderId="0" xfId="28" applyFont="1" applyAlignment="1">
      <alignment vertical="center"/>
    </xf>
    <xf numFmtId="43" fontId="21" fillId="0" borderId="0" xfId="28" applyFont="1" applyFill="1" applyBorder="1" applyAlignment="1">
      <alignment horizontal="center" vertical="center" wrapText="1"/>
    </xf>
    <xf numFmtId="0" fontId="10" fillId="0" borderId="0" xfId="39" applyFont="1" applyFill="1"/>
    <xf numFmtId="0" fontId="48" fillId="0" borderId="0" xfId="39" applyFont="1" applyFill="1" applyAlignment="1">
      <alignment vertical="center"/>
    </xf>
    <xf numFmtId="0" fontId="10" fillId="0" borderId="0" xfId="39" applyFont="1" applyFill="1" applyAlignment="1">
      <alignment vertical="center"/>
    </xf>
    <xf numFmtId="0" fontId="15" fillId="0" borderId="0" xfId="39" applyFont="1" applyFill="1" applyAlignment="1">
      <alignment vertical="center" wrapText="1"/>
    </xf>
    <xf numFmtId="168" fontId="10" fillId="0" borderId="0" xfId="39" applyNumberFormat="1" applyFont="1" applyFill="1" applyAlignment="1">
      <alignment vertical="center"/>
    </xf>
    <xf numFmtId="0" fontId="10" fillId="0" borderId="0" xfId="39" applyFont="1" applyFill="1" applyBorder="1" applyAlignment="1">
      <alignment vertical="center"/>
    </xf>
    <xf numFmtId="43" fontId="10" fillId="0" borderId="0" xfId="39" applyNumberFormat="1" applyFont="1" applyFill="1" applyAlignment="1">
      <alignment vertical="center"/>
    </xf>
    <xf numFmtId="172" fontId="10" fillId="0" borderId="0" xfId="39" applyNumberFormat="1" applyFont="1" applyFill="1" applyAlignment="1">
      <alignment vertical="center"/>
    </xf>
    <xf numFmtId="171" fontId="10" fillId="0" borderId="0" xfId="39" applyNumberFormat="1" applyFont="1" applyFill="1" applyAlignment="1">
      <alignment vertical="center"/>
    </xf>
    <xf numFmtId="169" fontId="10" fillId="0" borderId="0" xfId="39" applyNumberFormat="1" applyFont="1" applyFill="1"/>
    <xf numFmtId="168" fontId="19" fillId="34" borderId="26" xfId="28" applyNumberFormat="1" applyFont="1" applyFill="1" applyBorder="1" applyAlignment="1">
      <alignment horizontal="right" vertical="center" wrapText="1"/>
    </xf>
    <xf numFmtId="168" fontId="7" fillId="0" borderId="4" xfId="28" applyNumberFormat="1" applyFont="1" applyFill="1" applyBorder="1" applyAlignment="1">
      <alignment horizontal="right" vertical="center"/>
    </xf>
    <xf numFmtId="168" fontId="26" fillId="0" borderId="1" xfId="28" applyNumberFormat="1" applyFont="1" applyBorder="1" applyAlignment="1">
      <alignment vertical="center"/>
    </xf>
    <xf numFmtId="0" fontId="5" fillId="0" borderId="0" xfId="0" applyFont="1" applyAlignment="1">
      <alignment vertical="center"/>
    </xf>
    <xf numFmtId="168" fontId="26" fillId="0" borderId="1" xfId="28" applyNumberFormat="1" applyFont="1" applyFill="1" applyBorder="1" applyAlignment="1">
      <alignment vertical="center"/>
    </xf>
    <xf numFmtId="168" fontId="5" fillId="0" borderId="1" xfId="28" applyNumberFormat="1" applyFont="1" applyBorder="1" applyAlignment="1">
      <alignment vertical="center"/>
    </xf>
    <xf numFmtId="168" fontId="5" fillId="0" borderId="1" xfId="48" applyNumberFormat="1" applyFont="1" applyBorder="1" applyAlignment="1">
      <alignment vertical="center"/>
    </xf>
    <xf numFmtId="43" fontId="12" fillId="0" borderId="0" xfId="28" applyFont="1" applyAlignment="1">
      <alignment horizontal="center" vertical="center"/>
    </xf>
    <xf numFmtId="43" fontId="8" fillId="0" borderId="0" xfId="28" applyFont="1" applyBorder="1" applyAlignment="1">
      <alignment horizontal="center" vertical="center"/>
    </xf>
    <xf numFmtId="0" fontId="17" fillId="0" borderId="4" xfId="0" applyFont="1" applyFill="1" applyBorder="1" applyAlignment="1">
      <alignment horizontal="left" vertical="center"/>
    </xf>
    <xf numFmtId="168" fontId="5" fillId="34" borderId="22" xfId="48" applyNumberFormat="1" applyFont="1" applyFill="1" applyBorder="1" applyAlignment="1">
      <alignment vertical="center"/>
    </xf>
    <xf numFmtId="43" fontId="21" fillId="0" borderId="18" xfId="48" applyNumberFormat="1" applyFont="1" applyFill="1" applyBorder="1" applyAlignment="1">
      <alignment vertical="center"/>
    </xf>
    <xf numFmtId="0" fontId="8" fillId="0" borderId="6" xfId="0" applyFont="1" applyBorder="1" applyAlignment="1">
      <alignment horizontal="center"/>
    </xf>
    <xf numFmtId="43" fontId="8" fillId="0" borderId="0" xfId="213" applyNumberFormat="1" applyFont="1" applyBorder="1" applyAlignment="1">
      <alignment horizontal="center" vertical="center"/>
    </xf>
    <xf numFmtId="168" fontId="6" fillId="34" borderId="22" xfId="48" applyNumberFormat="1" applyFont="1" applyFill="1" applyBorder="1" applyAlignment="1">
      <alignment vertical="center"/>
    </xf>
    <xf numFmtId="168" fontId="10" fillId="0" borderId="1" xfId="28" applyNumberFormat="1" applyFont="1" applyBorder="1" applyAlignment="1">
      <alignment horizontal="center" vertical="center" wrapText="1"/>
    </xf>
    <xf numFmtId="168" fontId="10" fillId="0" borderId="1" xfId="28" applyNumberFormat="1" applyFont="1" applyBorder="1" applyAlignment="1">
      <alignment horizontal="center" vertical="center"/>
    </xf>
    <xf numFmtId="0" fontId="68" fillId="0" borderId="0" xfId="0" applyFont="1"/>
    <xf numFmtId="0" fontId="0" fillId="0" borderId="0" xfId="0"/>
    <xf numFmtId="168" fontId="21" fillId="0" borderId="1" xfId="48" applyNumberFormat="1" applyFont="1" applyFill="1" applyBorder="1" applyAlignment="1">
      <alignment vertical="center"/>
    </xf>
    <xf numFmtId="0" fontId="16" fillId="0" borderId="7" xfId="0" applyFont="1" applyBorder="1" applyAlignment="1">
      <alignment vertical="center"/>
    </xf>
    <xf numFmtId="168" fontId="5" fillId="0" borderId="4" xfId="28" applyNumberFormat="1" applyFont="1" applyBorder="1"/>
    <xf numFmtId="182" fontId="8" fillId="0" borderId="0" xfId="49" applyNumberFormat="1" applyFont="1" applyAlignment="1">
      <alignment vertical="center"/>
    </xf>
    <xf numFmtId="43" fontId="8" fillId="0" borderId="0" xfId="28" applyFont="1" applyAlignment="1">
      <alignment horizontal="center" vertical="center" wrapText="1"/>
    </xf>
    <xf numFmtId="174" fontId="22" fillId="0" borderId="0" xfId="0" applyNumberFormat="1" applyFont="1" applyAlignment="1">
      <alignment horizontal="center" vertical="center"/>
    </xf>
    <xf numFmtId="167" fontId="10" fillId="0" borderId="1" xfId="53" applyNumberFormat="1" applyFont="1" applyFill="1" applyBorder="1" applyAlignment="1">
      <alignment horizontal="center"/>
    </xf>
    <xf numFmtId="0" fontId="68" fillId="0" borderId="0" xfId="0" applyFont="1"/>
    <xf numFmtId="175" fontId="68" fillId="0" borderId="0" xfId="0" applyNumberFormat="1" applyFont="1"/>
    <xf numFmtId="43" fontId="68" fillId="0" borderId="0" xfId="48" applyFont="1"/>
    <xf numFmtId="43" fontId="9" fillId="0" borderId="0" xfId="39" applyNumberFormat="1" applyFont="1" applyAlignment="1">
      <alignment vertical="center"/>
    </xf>
    <xf numFmtId="168" fontId="21" fillId="0" borderId="22" xfId="48" applyNumberFormat="1" applyFont="1" applyFill="1" applyBorder="1" applyAlignment="1">
      <alignment vertical="center"/>
    </xf>
    <xf numFmtId="0" fontId="10" fillId="0" borderId="0" xfId="0" applyFont="1" applyFill="1" applyBorder="1" applyAlignment="1">
      <alignment vertical="center" wrapText="1"/>
    </xf>
    <xf numFmtId="168" fontId="23" fillId="2" borderId="0" xfId="0" applyNumberFormat="1" applyFont="1" applyFill="1" applyBorder="1" applyAlignment="1">
      <alignment horizontal="center" vertical="center" wrapText="1"/>
    </xf>
    <xf numFmtId="0" fontId="6" fillId="0" borderId="0" xfId="0" applyFont="1" applyBorder="1" applyAlignment="1">
      <alignment vertical="center" wrapText="1"/>
    </xf>
    <xf numFmtId="43" fontId="10" fillId="0" borderId="18" xfId="48" applyNumberFormat="1" applyFont="1" applyFill="1" applyBorder="1" applyAlignment="1">
      <alignment vertical="center"/>
    </xf>
    <xf numFmtId="168" fontId="19" fillId="0" borderId="4" xfId="28" applyNumberFormat="1" applyFont="1" applyBorder="1" applyAlignment="1">
      <alignment horizontal="center" vertical="center"/>
    </xf>
    <xf numFmtId="168" fontId="15" fillId="0" borderId="1" xfId="28" applyNumberFormat="1" applyFont="1" applyFill="1" applyBorder="1" applyAlignment="1">
      <alignment horizontal="center" vertical="center"/>
    </xf>
    <xf numFmtId="168" fontId="10" fillId="0" borderId="1" xfId="28" applyNumberFormat="1" applyFont="1" applyFill="1" applyBorder="1" applyAlignment="1">
      <alignment horizontal="center" vertical="center"/>
    </xf>
    <xf numFmtId="168" fontId="10" fillId="0" borderId="3" xfId="28" applyNumberFormat="1" applyFont="1" applyFill="1" applyBorder="1" applyAlignment="1">
      <alignment horizontal="center" vertical="center"/>
    </xf>
    <xf numFmtId="43" fontId="19" fillId="0" borderId="1" xfId="28" applyFont="1" applyBorder="1" applyAlignment="1">
      <alignment horizontal="right" vertical="center"/>
    </xf>
    <xf numFmtId="168" fontId="10" fillId="0" borderId="27" xfId="28" applyNumberFormat="1" applyFont="1" applyFill="1" applyBorder="1" applyAlignment="1">
      <alignment horizontal="left" vertical="center" indent="1"/>
    </xf>
    <xf numFmtId="166" fontId="19" fillId="0" borderId="1" xfId="213" applyNumberFormat="1" applyFont="1" applyFill="1" applyBorder="1" applyAlignment="1">
      <alignment horizontal="right" vertical="center"/>
    </xf>
    <xf numFmtId="166" fontId="10" fillId="0" borderId="1" xfId="213" applyNumberFormat="1" applyFont="1" applyFill="1" applyBorder="1" applyAlignment="1">
      <alignment horizontal="right" vertical="center"/>
    </xf>
    <xf numFmtId="0" fontId="16" fillId="0" borderId="0" xfId="0" applyFont="1" applyFill="1" applyBorder="1" applyAlignment="1">
      <alignment vertical="center"/>
    </xf>
    <xf numFmtId="184" fontId="24" fillId="2" borderId="0" xfId="0" applyNumberFormat="1" applyFont="1" applyFill="1" applyBorder="1" applyAlignment="1">
      <alignment horizontal="center" vertical="center" wrapText="1"/>
    </xf>
    <xf numFmtId="184" fontId="24" fillId="2" borderId="29" xfId="0" applyNumberFormat="1" applyFont="1" applyFill="1" applyBorder="1" applyAlignment="1">
      <alignment horizontal="center" vertical="center" wrapText="1"/>
    </xf>
    <xf numFmtId="184" fontId="79" fillId="2" borderId="0" xfId="0" applyNumberFormat="1" applyFont="1" applyFill="1" applyBorder="1" applyAlignment="1">
      <alignment horizontal="center" vertical="center" wrapText="1"/>
    </xf>
    <xf numFmtId="184" fontId="6" fillId="0" borderId="6" xfId="0" applyNumberFormat="1" applyFont="1" applyFill="1" applyBorder="1" applyAlignment="1">
      <alignment horizontal="center" vertical="center" wrapText="1"/>
    </xf>
    <xf numFmtId="168" fontId="10" fillId="0" borderId="1" xfId="213" applyNumberFormat="1" applyFont="1" applyFill="1" applyBorder="1" applyAlignment="1">
      <alignment horizontal="right" vertical="center"/>
    </xf>
    <xf numFmtId="182" fontId="17" fillId="0" borderId="0" xfId="28" applyNumberFormat="1" applyFont="1" applyAlignment="1">
      <alignment vertical="center"/>
    </xf>
    <xf numFmtId="168" fontId="15" fillId="0" borderId="1" xfId="28" applyNumberFormat="1" applyFont="1" applyBorder="1" applyAlignment="1">
      <alignment horizontal="center" vertical="center"/>
    </xf>
    <xf numFmtId="168" fontId="5" fillId="0" borderId="3" xfId="28" applyNumberFormat="1" applyFont="1" applyFill="1" applyBorder="1" applyAlignment="1">
      <alignment horizontal="center"/>
    </xf>
    <xf numFmtId="0" fontId="8" fillId="0" borderId="0" xfId="0" applyFont="1" applyBorder="1"/>
    <xf numFmtId="43" fontId="8" fillId="0" borderId="0" xfId="28" applyFont="1" applyBorder="1"/>
    <xf numFmtId="174" fontId="22" fillId="0" borderId="0" xfId="0" applyNumberFormat="1" applyFont="1" applyBorder="1" applyAlignment="1">
      <alignment horizontal="center" vertical="center"/>
    </xf>
    <xf numFmtId="43" fontId="22" fillId="0" borderId="0" xfId="28" applyFont="1" applyBorder="1" applyAlignment="1">
      <alignment horizontal="center" vertical="center"/>
    </xf>
    <xf numFmtId="0" fontId="10" fillId="0" borderId="0" xfId="0" applyFont="1" applyBorder="1"/>
    <xf numFmtId="0" fontId="20" fillId="0" borderId="0" xfId="0" applyFont="1" applyBorder="1"/>
    <xf numFmtId="0" fontId="8" fillId="0" borderId="0" xfId="0" applyFont="1" applyFill="1" applyBorder="1"/>
    <xf numFmtId="168" fontId="8" fillId="0" borderId="0" xfId="0" applyNumberFormat="1" applyFont="1" applyBorder="1"/>
    <xf numFmtId="0" fontId="8" fillId="0" borderId="0" xfId="0" applyFont="1" applyBorder="1" applyAlignment="1">
      <alignment horizontal="center" vertical="center" wrapText="1"/>
    </xf>
    <xf numFmtId="0" fontId="22" fillId="0" borderId="0" xfId="0" applyFont="1" applyAlignment="1">
      <alignment vertical="center" wrapText="1"/>
    </xf>
    <xf numFmtId="168" fontId="18" fillId="0" borderId="4" xfId="28" applyNumberFormat="1" applyFont="1" applyFill="1" applyBorder="1" applyAlignment="1">
      <alignment vertical="center"/>
    </xf>
    <xf numFmtId="168" fontId="10" fillId="0" borderId="23" xfId="28" applyNumberFormat="1" applyFont="1" applyFill="1" applyBorder="1" applyAlignment="1">
      <alignment vertical="center"/>
    </xf>
    <xf numFmtId="168" fontId="10" fillId="0" borderId="24" xfId="28" applyNumberFormat="1" applyFont="1" applyFill="1" applyBorder="1" applyAlignment="1">
      <alignment vertical="center"/>
    </xf>
    <xf numFmtId="0" fontId="22" fillId="0" borderId="0" xfId="0" applyFont="1" applyBorder="1" applyAlignment="1">
      <alignment vertical="center"/>
    </xf>
    <xf numFmtId="0" fontId="8" fillId="34" borderId="0" xfId="0" applyFont="1" applyFill="1" applyBorder="1"/>
    <xf numFmtId="43" fontId="19" fillId="0" borderId="1" xfId="28" applyFont="1" applyFill="1" applyBorder="1" applyAlignment="1">
      <alignment horizontal="right" vertical="center"/>
    </xf>
    <xf numFmtId="43" fontId="10" fillId="0" borderId="1" xfId="28" applyFont="1" applyFill="1" applyBorder="1" applyAlignment="1">
      <alignment horizontal="right" vertical="center"/>
    </xf>
    <xf numFmtId="166" fontId="0" fillId="0" borderId="0" xfId="0" applyNumberFormat="1" applyAlignment="1">
      <alignment vertical="center"/>
    </xf>
    <xf numFmtId="181" fontId="0" fillId="0" borderId="0" xfId="0" applyNumberFormat="1" applyAlignment="1">
      <alignment vertical="center"/>
    </xf>
    <xf numFmtId="168" fontId="5" fillId="0" borderId="19" xfId="213" applyNumberFormat="1" applyFont="1" applyFill="1" applyBorder="1" applyAlignment="1">
      <alignment vertical="center"/>
    </xf>
    <xf numFmtId="168" fontId="6" fillId="0" borderId="5" xfId="48" applyNumberFormat="1" applyFont="1" applyFill="1" applyBorder="1" applyAlignment="1">
      <alignment vertical="center"/>
    </xf>
    <xf numFmtId="168" fontId="8" fillId="0" borderId="0" xfId="0" applyNumberFormat="1" applyFont="1" applyFill="1" applyBorder="1" applyAlignment="1">
      <alignment vertical="center" wrapText="1"/>
    </xf>
    <xf numFmtId="181" fontId="17" fillId="0" borderId="0" xfId="28" applyNumberFormat="1" applyFont="1" applyAlignment="1">
      <alignment vertical="center"/>
    </xf>
    <xf numFmtId="168" fontId="19" fillId="0" borderId="1" xfId="213" applyNumberFormat="1" applyFont="1" applyFill="1" applyBorder="1" applyAlignment="1">
      <alignment horizontal="right" vertical="center" wrapText="1"/>
    </xf>
    <xf numFmtId="168" fontId="10" fillId="0" borderId="1" xfId="213" applyNumberFormat="1" applyFont="1" applyFill="1" applyBorder="1" applyAlignment="1">
      <alignment horizontal="right" vertical="center" wrapText="1"/>
    </xf>
    <xf numFmtId="168" fontId="10" fillId="0" borderId="1" xfId="213" applyNumberFormat="1" applyFont="1" applyFill="1" applyBorder="1" applyAlignment="1">
      <alignment horizontal="center" vertical="center" wrapText="1"/>
    </xf>
    <xf numFmtId="168" fontId="19" fillId="0" borderId="0" xfId="213" applyNumberFormat="1" applyFont="1" applyFill="1" applyAlignment="1">
      <alignment vertical="center"/>
    </xf>
    <xf numFmtId="168" fontId="10" fillId="0" borderId="0" xfId="213" applyNumberFormat="1" applyFont="1" applyFill="1" applyAlignment="1">
      <alignment vertical="center"/>
    </xf>
    <xf numFmtId="177" fontId="19" fillId="0" borderId="0" xfId="213" applyNumberFormat="1" applyFont="1" applyFill="1" applyAlignment="1">
      <alignment vertical="center"/>
    </xf>
    <xf numFmtId="43" fontId="10" fillId="0" borderId="0" xfId="49" applyFont="1" applyFill="1" applyAlignment="1">
      <alignment vertical="center"/>
    </xf>
    <xf numFmtId="179" fontId="20" fillId="0" borderId="0" xfId="213" applyNumberFormat="1" applyFont="1" applyBorder="1" applyAlignment="1">
      <alignment vertical="center"/>
    </xf>
    <xf numFmtId="167" fontId="10" fillId="0" borderId="1" xfId="53" applyNumberFormat="1" applyFont="1" applyFill="1" applyBorder="1" applyAlignment="1">
      <alignment horizontal="center" vertical="center"/>
    </xf>
    <xf numFmtId="43" fontId="8" fillId="0" borderId="0" xfId="213" applyFont="1"/>
    <xf numFmtId="43" fontId="10" fillId="0" borderId="0" xfId="213" applyFont="1"/>
    <xf numFmtId="43" fontId="8" fillId="0" borderId="0" xfId="213" applyFont="1" applyAlignment="1">
      <alignment vertical="center"/>
    </xf>
    <xf numFmtId="43" fontId="10" fillId="0" borderId="0" xfId="213" applyFont="1" applyAlignment="1">
      <alignment vertical="center"/>
    </xf>
    <xf numFmtId="168" fontId="8" fillId="0" borderId="0" xfId="213" applyNumberFormat="1" applyFont="1" applyBorder="1" applyAlignment="1">
      <alignment vertical="center"/>
    </xf>
    <xf numFmtId="168" fontId="10" fillId="0" borderId="0" xfId="213" applyNumberFormat="1" applyFont="1" applyFill="1" applyBorder="1" applyAlignment="1">
      <alignment vertical="center"/>
    </xf>
    <xf numFmtId="168" fontId="19" fillId="0" borderId="1" xfId="213" applyNumberFormat="1" applyFont="1" applyFill="1" applyBorder="1" applyAlignment="1">
      <alignment horizontal="center" vertical="center" wrapText="1"/>
    </xf>
    <xf numFmtId="168" fontId="10" fillId="0" borderId="5" xfId="213" applyNumberFormat="1" applyFont="1" applyFill="1" applyBorder="1" applyAlignment="1">
      <alignment horizontal="center" vertical="center" wrapText="1"/>
    </xf>
    <xf numFmtId="168" fontId="10" fillId="0" borderId="0" xfId="213" applyNumberFormat="1" applyFont="1" applyFill="1" applyBorder="1" applyAlignment="1">
      <alignment horizontal="center" vertical="center" wrapText="1"/>
    </xf>
    <xf numFmtId="166" fontId="10" fillId="0" borderId="1" xfId="213" applyNumberFormat="1" applyFont="1" applyFill="1" applyBorder="1" applyAlignment="1">
      <alignment horizontal="right" vertical="center" wrapText="1"/>
    </xf>
    <xf numFmtId="168" fontId="10" fillId="0" borderId="0" xfId="213" applyNumberFormat="1" applyFont="1" applyFill="1"/>
    <xf numFmtId="43" fontId="10" fillId="0" borderId="0" xfId="213" applyFont="1" applyFill="1"/>
    <xf numFmtId="164" fontId="10" fillId="0" borderId="0" xfId="0" applyNumberFormat="1" applyFont="1" applyFill="1"/>
    <xf numFmtId="169" fontId="14" fillId="0" borderId="6" xfId="213" applyNumberFormat="1" applyFont="1" applyFill="1" applyBorder="1"/>
    <xf numFmtId="0" fontId="78" fillId="0" borderId="1" xfId="0" applyFont="1" applyBorder="1" applyAlignment="1">
      <alignment vertical="center" wrapText="1"/>
    </xf>
    <xf numFmtId="0" fontId="8" fillId="0" borderId="1" xfId="0" applyFont="1" applyBorder="1" applyAlignment="1">
      <alignment horizontal="left" vertical="center" wrapText="1"/>
    </xf>
    <xf numFmtId="171" fontId="7" fillId="0" borderId="0" xfId="39" applyNumberFormat="1" applyFont="1" applyAlignment="1">
      <alignment horizontal="center" vertical="center"/>
    </xf>
    <xf numFmtId="43" fontId="9" fillId="0" borderId="0" xfId="213" applyFont="1" applyAlignment="1">
      <alignment vertical="center"/>
    </xf>
    <xf numFmtId="43" fontId="19" fillId="0" borderId="0" xfId="213" applyFont="1" applyAlignment="1">
      <alignment horizontal="center" vertical="center"/>
    </xf>
    <xf numFmtId="43" fontId="7" fillId="0" borderId="0" xfId="39" applyNumberFormat="1" applyFont="1" applyAlignment="1">
      <alignment horizontal="center" vertical="center"/>
    </xf>
    <xf numFmtId="43" fontId="25" fillId="0" borderId="0" xfId="49" applyFont="1" applyAlignment="1">
      <alignment horizontal="center" vertical="center"/>
    </xf>
    <xf numFmtId="0" fontId="104" fillId="0" borderId="0" xfId="39" applyFont="1" applyAlignment="1">
      <alignment horizontal="center" vertical="center" wrapText="1"/>
    </xf>
    <xf numFmtId="0" fontId="7" fillId="0" borderId="0" xfId="0" applyFont="1" applyAlignment="1">
      <alignment horizontal="center" vertical="center"/>
    </xf>
    <xf numFmtId="43" fontId="19" fillId="0" borderId="0" xfId="39" applyNumberFormat="1" applyFont="1" applyAlignment="1">
      <alignment horizontal="center" vertical="center"/>
    </xf>
    <xf numFmtId="0" fontId="13" fillId="0" borderId="0" xfId="0" applyFont="1" applyFill="1"/>
    <xf numFmtId="175" fontId="10" fillId="0" borderId="1" xfId="0" applyNumberFormat="1" applyFont="1" applyFill="1" applyBorder="1" applyAlignment="1">
      <alignment horizontal="center" vertical="center"/>
    </xf>
    <xf numFmtId="166" fontId="10" fillId="0" borderId="1" xfId="213" applyNumberFormat="1" applyFont="1" applyFill="1" applyBorder="1" applyAlignment="1">
      <alignment horizontal="center" vertical="center"/>
    </xf>
    <xf numFmtId="43" fontId="10" fillId="0" borderId="1" xfId="213" applyFont="1" applyFill="1" applyBorder="1" applyAlignment="1">
      <alignment horizontal="center" vertical="center"/>
    </xf>
    <xf numFmtId="43" fontId="68" fillId="0" borderId="0" xfId="48" applyFont="1" applyAlignment="1">
      <alignment vertical="center"/>
    </xf>
    <xf numFmtId="175" fontId="68" fillId="0" borderId="0" xfId="0" applyNumberFormat="1" applyFont="1" applyAlignment="1">
      <alignment vertical="center"/>
    </xf>
    <xf numFmtId="43" fontId="10" fillId="0" borderId="0" xfId="213" applyFont="1" applyFill="1" applyBorder="1" applyAlignment="1">
      <alignment horizontal="center"/>
    </xf>
    <xf numFmtId="166" fontId="10" fillId="0" borderId="1" xfId="48" applyNumberFormat="1" applyFont="1" applyFill="1" applyBorder="1" applyAlignment="1">
      <alignment horizontal="center" vertical="center"/>
    </xf>
    <xf numFmtId="180" fontId="10" fillId="0" borderId="0" xfId="0" applyNumberFormat="1" applyFont="1" applyFill="1" applyBorder="1" applyAlignment="1">
      <alignment horizontal="center"/>
    </xf>
    <xf numFmtId="166" fontId="10" fillId="0" borderId="0" xfId="49" applyNumberFormat="1" applyFont="1" applyFill="1" applyBorder="1" applyAlignment="1">
      <alignment horizontal="center" vertical="center"/>
    </xf>
    <xf numFmtId="43" fontId="10" fillId="0" borderId="0" xfId="49" applyNumberFormat="1" applyFont="1" applyFill="1" applyBorder="1" applyAlignment="1">
      <alignment horizontal="center" vertical="center"/>
    </xf>
    <xf numFmtId="180" fontId="19" fillId="0" borderId="0" xfId="0" applyNumberFormat="1" applyFont="1" applyFill="1" applyBorder="1" applyAlignment="1">
      <alignment horizontal="center"/>
    </xf>
    <xf numFmtId="0" fontId="68" fillId="0" borderId="0" xfId="0" applyFont="1" applyFill="1"/>
    <xf numFmtId="1" fontId="105" fillId="0" borderId="1" xfId="49" applyNumberFormat="1" applyFont="1" applyFill="1" applyBorder="1" applyAlignment="1">
      <alignment horizontal="center"/>
    </xf>
    <xf numFmtId="10" fontId="105" fillId="0" borderId="1" xfId="53" applyNumberFormat="1" applyFont="1" applyFill="1" applyBorder="1" applyAlignment="1">
      <alignment horizontal="center"/>
    </xf>
    <xf numFmtId="2" fontId="105" fillId="0" borderId="1" xfId="49" applyNumberFormat="1" applyFont="1" applyFill="1" applyBorder="1" applyAlignment="1">
      <alignment horizontal="center"/>
    </xf>
    <xf numFmtId="175" fontId="105" fillId="0" borderId="1" xfId="0" applyNumberFormat="1" applyFont="1" applyFill="1" applyBorder="1" applyAlignment="1">
      <alignment horizontal="center"/>
    </xf>
    <xf numFmtId="1" fontId="10" fillId="0" borderId="0" xfId="48" applyNumberFormat="1" applyFont="1" applyFill="1" applyBorder="1" applyAlignment="1">
      <alignment horizontal="center"/>
    </xf>
    <xf numFmtId="175" fontId="10" fillId="0" borderId="0" xfId="0" applyNumberFormat="1" applyFont="1" applyFill="1" applyBorder="1" applyAlignment="1">
      <alignment horizontal="center" vertical="center" wrapText="1"/>
    </xf>
    <xf numFmtId="2" fontId="21" fillId="0" borderId="0" xfId="0" applyNumberFormat="1" applyFont="1" applyFill="1" applyBorder="1" applyAlignment="1">
      <alignment horizontal="center" vertical="center" wrapText="1"/>
    </xf>
    <xf numFmtId="175" fontId="10" fillId="0" borderId="0" xfId="0" applyNumberFormat="1" applyFont="1" applyFill="1" applyBorder="1" applyAlignment="1">
      <alignment horizontal="center"/>
    </xf>
    <xf numFmtId="186" fontId="21" fillId="0" borderId="0" xfId="0" applyNumberFormat="1" applyFont="1" applyFill="1" applyBorder="1" applyAlignment="1">
      <alignment horizontal="center" vertical="center" wrapText="1"/>
    </xf>
    <xf numFmtId="186" fontId="68" fillId="0" borderId="0" xfId="0" applyNumberFormat="1" applyFont="1"/>
    <xf numFmtId="0" fontId="68" fillId="0" borderId="4" xfId="0" applyFont="1" applyFill="1" applyBorder="1" applyAlignment="1">
      <alignment horizontal="center" vertical="center" wrapText="1"/>
    </xf>
    <xf numFmtId="0" fontId="68" fillId="0" borderId="4" xfId="0" applyFont="1" applyFill="1" applyBorder="1"/>
    <xf numFmtId="43" fontId="69" fillId="0" borderId="1" xfId="48" applyFont="1" applyFill="1" applyBorder="1" applyAlignment="1">
      <alignment horizontal="center" vertical="center" wrapText="1"/>
    </xf>
    <xf numFmtId="167" fontId="10" fillId="0" borderId="4" xfId="53" applyNumberFormat="1" applyFont="1" applyFill="1" applyBorder="1" applyAlignment="1">
      <alignment horizontal="center"/>
    </xf>
    <xf numFmtId="175" fontId="10" fillId="0" borderId="1" xfId="0" applyNumberFormat="1" applyFont="1" applyFill="1" applyBorder="1" applyAlignment="1">
      <alignment horizontal="center"/>
    </xf>
    <xf numFmtId="0" fontId="6" fillId="0" borderId="1" xfId="0" applyFont="1" applyFill="1" applyBorder="1" applyAlignment="1">
      <alignment horizontal="left" vertical="center" wrapText="1"/>
    </xf>
    <xf numFmtId="43" fontId="68" fillId="0" borderId="1" xfId="213" applyFont="1" applyFill="1" applyBorder="1" applyAlignment="1">
      <alignment horizontal="center" vertical="center" wrapText="1"/>
    </xf>
    <xf numFmtId="43" fontId="8" fillId="0" borderId="1" xfId="213" applyFont="1" applyFill="1" applyBorder="1" applyAlignment="1">
      <alignment horizontal="center" vertical="center" wrapText="1"/>
    </xf>
    <xf numFmtId="0" fontId="6" fillId="0" borderId="1" xfId="0" applyFont="1" applyFill="1" applyBorder="1" applyAlignment="1"/>
    <xf numFmtId="0" fontId="5" fillId="0" borderId="3" xfId="0" applyFont="1" applyFill="1" applyBorder="1" applyAlignment="1"/>
    <xf numFmtId="2" fontId="5" fillId="0" borderId="3" xfId="0" applyNumberFormat="1" applyFont="1" applyBorder="1" applyAlignment="1">
      <alignment horizontal="center"/>
    </xf>
    <xf numFmtId="2" fontId="5" fillId="0" borderId="3" xfId="0" applyNumberFormat="1" applyFont="1" applyBorder="1" applyAlignment="1">
      <alignment horizontal="right"/>
    </xf>
    <xf numFmtId="43" fontId="68" fillId="0" borderId="0" xfId="213" applyFont="1"/>
    <xf numFmtId="184" fontId="13" fillId="0" borderId="0" xfId="0" applyNumberFormat="1" applyFont="1" applyBorder="1" applyAlignment="1">
      <alignment horizontal="center"/>
    </xf>
    <xf numFmtId="0" fontId="10" fillId="0" borderId="21" xfId="0" applyFont="1" applyBorder="1" applyAlignment="1">
      <alignment horizontal="left" vertical="center" wrapText="1" indent="6"/>
    </xf>
    <xf numFmtId="0" fontId="6" fillId="34" borderId="5" xfId="0" applyFont="1" applyFill="1" applyBorder="1" applyAlignment="1">
      <alignment horizontal="left" vertical="center" wrapText="1" indent="2"/>
    </xf>
    <xf numFmtId="0" fontId="21" fillId="34" borderId="1" xfId="0" applyFont="1" applyFill="1" applyBorder="1" applyAlignment="1">
      <alignment horizontal="left" vertical="center" wrapText="1" indent="2"/>
    </xf>
    <xf numFmtId="169" fontId="8" fillId="0" borderId="6" xfId="213" applyNumberFormat="1" applyFont="1" applyFill="1" applyBorder="1"/>
    <xf numFmtId="187" fontId="78" fillId="0" borderId="1" xfId="0" applyNumberFormat="1" applyFont="1" applyBorder="1" applyAlignment="1">
      <alignment horizontal="right" vertical="center" wrapText="1"/>
    </xf>
    <xf numFmtId="43" fontId="78" fillId="0" borderId="1" xfId="213" applyFont="1" applyBorder="1" applyAlignment="1">
      <alignment horizontal="right" vertical="center" wrapText="1"/>
    </xf>
    <xf numFmtId="166" fontId="78" fillId="0" borderId="1" xfId="213" applyNumberFormat="1" applyFont="1" applyBorder="1" applyAlignment="1">
      <alignment horizontal="right" vertical="center" wrapText="1"/>
    </xf>
    <xf numFmtId="0" fontId="8" fillId="0" borderId="5" xfId="0" applyFont="1" applyBorder="1" applyAlignment="1">
      <alignment horizontal="left" vertical="center" wrapText="1"/>
    </xf>
    <xf numFmtId="175" fontId="19" fillId="0" borderId="1" xfId="0" applyNumberFormat="1" applyFont="1" applyFill="1" applyBorder="1" applyAlignment="1">
      <alignment horizontal="center" vertical="center"/>
    </xf>
    <xf numFmtId="166" fontId="19" fillId="0" borderId="1" xfId="213" applyNumberFormat="1" applyFont="1" applyFill="1" applyBorder="1" applyAlignment="1">
      <alignment horizontal="center" vertical="center"/>
    </xf>
    <xf numFmtId="167" fontId="19" fillId="0" borderId="1" xfId="53" applyNumberFormat="1" applyFont="1" applyFill="1" applyBorder="1" applyAlignment="1">
      <alignment horizontal="center" vertical="center"/>
    </xf>
    <xf numFmtId="0" fontId="21" fillId="0" borderId="0" xfId="0" applyFont="1" applyFill="1" applyBorder="1" applyAlignment="1">
      <alignment horizontal="left" vertical="center" wrapText="1" indent="3"/>
    </xf>
    <xf numFmtId="169" fontId="6" fillId="0" borderId="0" xfId="28" applyNumberFormat="1" applyFont="1" applyFill="1" applyBorder="1" applyAlignment="1">
      <alignment horizontal="right" vertical="center" wrapText="1" indent="1"/>
    </xf>
    <xf numFmtId="0" fontId="10" fillId="0" borderId="41" xfId="0" applyFont="1" applyBorder="1" applyAlignment="1">
      <alignment horizontal="left" vertical="center" wrapText="1" indent="6"/>
    </xf>
    <xf numFmtId="0" fontId="10" fillId="0" borderId="42" xfId="0" applyFont="1" applyBorder="1" applyAlignment="1">
      <alignment vertical="center"/>
    </xf>
    <xf numFmtId="168" fontId="10" fillId="0" borderId="43" xfId="213" applyNumberFormat="1" applyFont="1" applyFill="1" applyBorder="1" applyAlignment="1">
      <alignment horizontal="center" vertical="center" wrapText="1"/>
    </xf>
    <xf numFmtId="168" fontId="10" fillId="0" borderId="44" xfId="213" applyNumberFormat="1"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7" fillId="0" borderId="1" xfId="0" applyFont="1" applyBorder="1" applyAlignment="1">
      <alignment horizontal="left" vertical="center" wrapText="1" indent="3"/>
    </xf>
    <xf numFmtId="0" fontId="18" fillId="0" borderId="1" xfId="0" applyFont="1" applyFill="1" applyBorder="1" applyAlignment="1">
      <alignment horizontal="left" vertical="center" wrapText="1" indent="5"/>
    </xf>
    <xf numFmtId="0" fontId="10" fillId="0" borderId="45" xfId="0" applyFont="1" applyBorder="1" applyAlignment="1">
      <alignment vertical="center"/>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5" xfId="0" applyFont="1" applyBorder="1" applyAlignment="1">
      <alignment horizontal="center" vertical="center" wrapText="1"/>
    </xf>
    <xf numFmtId="0" fontId="0" fillId="0" borderId="0" xfId="0" applyProtection="1"/>
    <xf numFmtId="3" fontId="0" fillId="0" borderId="0" xfId="0" applyNumberFormat="1"/>
    <xf numFmtId="0" fontId="23" fillId="2" borderId="4" xfId="0" applyFont="1" applyFill="1" applyBorder="1" applyAlignment="1">
      <alignment horizontal="center" vertical="center" wrapText="1"/>
    </xf>
    <xf numFmtId="14" fontId="106" fillId="0" borderId="0" xfId="0" applyNumberFormat="1" applyFont="1" applyAlignment="1">
      <alignment horizontal="left" vertical="center"/>
    </xf>
    <xf numFmtId="0" fontId="21" fillId="0" borderId="46" xfId="0" applyFont="1" applyFill="1" applyBorder="1" applyAlignment="1">
      <alignment horizontal="left" vertical="center" wrapText="1" indent="3"/>
    </xf>
    <xf numFmtId="0" fontId="8" fillId="0" borderId="18" xfId="0" applyFont="1" applyBorder="1" applyAlignment="1">
      <alignment horizontal="center" vertical="center" wrapText="1"/>
    </xf>
    <xf numFmtId="0" fontId="113" fillId="0" borderId="6" xfId="0" applyFont="1" applyFill="1" applyBorder="1" applyAlignment="1">
      <alignment horizontal="center" vertical="center"/>
    </xf>
    <xf numFmtId="0" fontId="21" fillId="0" borderId="0" xfId="0" applyFont="1" applyFill="1" applyBorder="1" applyAlignment="1">
      <alignment horizontal="center" vertical="center" wrapText="1"/>
    </xf>
    <xf numFmtId="168" fontId="21" fillId="0" borderId="3" xfId="48" applyNumberFormat="1" applyFont="1" applyBorder="1" applyAlignment="1">
      <alignment vertical="center"/>
    </xf>
    <xf numFmtId="0" fontId="24" fillId="2" borderId="0" xfId="39" applyFont="1" applyFill="1" applyBorder="1" applyAlignment="1">
      <alignment horizontal="center" vertical="center" wrapText="1"/>
    </xf>
    <xf numFmtId="168" fontId="8" fillId="0" borderId="0" xfId="0" applyNumberFormat="1" applyFont="1"/>
    <xf numFmtId="184" fontId="24" fillId="2" borderId="0"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168" fontId="19" fillId="0" borderId="1" xfId="213" applyNumberFormat="1" applyFont="1" applyFill="1" applyBorder="1" applyAlignment="1">
      <alignment horizontal="right" vertical="center" wrapText="1"/>
    </xf>
    <xf numFmtId="168" fontId="18" fillId="0" borderId="4" xfId="213" applyNumberFormat="1" applyFont="1" applyFill="1" applyBorder="1" applyAlignment="1">
      <alignment horizontal="center" vertical="center" wrapText="1"/>
    </xf>
    <xf numFmtId="168" fontId="19" fillId="0" borderId="1" xfId="213" applyNumberFormat="1" applyFont="1" applyFill="1" applyBorder="1" applyAlignment="1">
      <alignment vertical="center" wrapText="1"/>
    </xf>
    <xf numFmtId="168" fontId="15" fillId="0" borderId="1" xfId="213" applyNumberFormat="1" applyFont="1" applyFill="1" applyBorder="1" applyAlignment="1">
      <alignment horizontal="right" vertical="center" wrapText="1"/>
    </xf>
    <xf numFmtId="168" fontId="10" fillId="0" borderId="1" xfId="213" applyNumberFormat="1" applyFont="1" applyFill="1" applyBorder="1" applyAlignment="1">
      <alignment horizontal="right" vertical="center" wrapText="1"/>
    </xf>
    <xf numFmtId="169" fontId="6" fillId="0" borderId="46" xfId="213" applyNumberFormat="1" applyFont="1" applyFill="1" applyBorder="1" applyAlignment="1">
      <alignment horizontal="right" vertical="center" wrapText="1" indent="1"/>
    </xf>
    <xf numFmtId="0" fontId="21" fillId="0" borderId="46" xfId="0" applyFont="1" applyFill="1" applyBorder="1" applyAlignment="1">
      <alignment horizontal="center" vertical="center" wrapText="1"/>
    </xf>
    <xf numFmtId="184" fontId="22" fillId="0" borderId="0" xfId="0" applyNumberFormat="1" applyFont="1" applyAlignment="1">
      <alignment horizontal="center" vertical="center"/>
    </xf>
    <xf numFmtId="43" fontId="19" fillId="0" borderId="1" xfId="213" applyFont="1" applyFill="1" applyBorder="1" applyAlignment="1">
      <alignment horizontal="right" vertical="center" wrapText="1"/>
    </xf>
    <xf numFmtId="168" fontId="10" fillId="34" borderId="1" xfId="213" applyNumberFormat="1" applyFont="1" applyFill="1" applyBorder="1" applyAlignment="1">
      <alignment horizontal="right" vertical="center" wrapText="1"/>
    </xf>
    <xf numFmtId="168" fontId="18" fillId="0" borderId="0" xfId="213" applyNumberFormat="1" applyFont="1" applyFill="1" applyBorder="1"/>
    <xf numFmtId="43" fontId="69" fillId="0" borderId="2" xfId="213" applyNumberFormat="1" applyFont="1" applyFill="1" applyBorder="1" applyAlignment="1">
      <alignment horizontal="center" vertical="center" wrapText="1"/>
    </xf>
    <xf numFmtId="168" fontId="18" fillId="0" borderId="4" xfId="49" applyNumberFormat="1" applyFont="1" applyFill="1" applyBorder="1" applyAlignment="1">
      <alignment vertical="center"/>
    </xf>
    <xf numFmtId="168" fontId="19" fillId="0" borderId="1" xfId="49" applyNumberFormat="1" applyFont="1" applyFill="1" applyBorder="1" applyAlignment="1">
      <alignment vertical="center"/>
    </xf>
    <xf numFmtId="168" fontId="15" fillId="0" borderId="1" xfId="49" applyNumberFormat="1" applyFont="1" applyFill="1" applyBorder="1" applyAlignment="1">
      <alignment vertical="center"/>
    </xf>
    <xf numFmtId="168" fontId="15" fillId="0" borderId="5" xfId="49" applyNumberFormat="1" applyFont="1" applyFill="1" applyBorder="1" applyAlignment="1">
      <alignment vertical="center"/>
    </xf>
    <xf numFmtId="43" fontId="10" fillId="0" borderId="5" xfId="49" applyNumberFormat="1" applyFont="1" applyFill="1" applyBorder="1" applyAlignment="1">
      <alignment vertical="center"/>
    </xf>
    <xf numFmtId="43" fontId="20" fillId="0" borderId="0" xfId="49" applyFont="1" applyAlignment="1">
      <alignment vertical="center"/>
    </xf>
    <xf numFmtId="168" fontId="19" fillId="0" borderId="4" xfId="49" applyNumberFormat="1" applyFont="1" applyBorder="1" applyAlignment="1">
      <alignment horizontal="center" vertical="center"/>
    </xf>
    <xf numFmtId="168" fontId="10" fillId="0" borderId="1" xfId="49" applyNumberFormat="1" applyFont="1" applyBorder="1" applyAlignment="1">
      <alignment horizontal="center" vertical="center" wrapText="1"/>
    </xf>
    <xf numFmtId="168" fontId="15" fillId="0" borderId="1" xfId="49" applyNumberFormat="1" applyFont="1" applyBorder="1" applyAlignment="1">
      <alignment horizontal="center" vertical="center"/>
    </xf>
    <xf numFmtId="168" fontId="10" fillId="0" borderId="1" xfId="49" applyNumberFormat="1" applyFont="1" applyBorder="1" applyAlignment="1">
      <alignment horizontal="center" vertical="center"/>
    </xf>
    <xf numFmtId="168" fontId="10" fillId="0" borderId="1" xfId="49" applyNumberFormat="1" applyFont="1" applyFill="1" applyBorder="1" applyAlignment="1">
      <alignment horizontal="center" vertical="center"/>
    </xf>
    <xf numFmtId="43" fontId="10" fillId="0" borderId="1" xfId="49" applyFont="1" applyFill="1" applyBorder="1" applyAlignment="1">
      <alignment horizontal="center" vertical="center"/>
    </xf>
    <xf numFmtId="168" fontId="114" fillId="0" borderId="0" xfId="213" applyNumberFormat="1" applyFont="1" applyFill="1" applyAlignment="1">
      <alignment vertical="center"/>
    </xf>
    <xf numFmtId="43" fontId="115" fillId="0" borderId="0" xfId="213" applyFont="1" applyFill="1" applyAlignment="1">
      <alignment vertical="center"/>
    </xf>
    <xf numFmtId="168" fontId="19" fillId="0" borderId="26" xfId="213" applyNumberFormat="1" applyFont="1" applyFill="1" applyBorder="1" applyAlignment="1">
      <alignment horizontal="center" vertical="center" wrapText="1"/>
    </xf>
    <xf numFmtId="49" fontId="74" fillId="0" borderId="0" xfId="0" applyNumberFormat="1" applyFont="1" applyFill="1" applyBorder="1" applyAlignment="1">
      <alignment horizontal="center" vertical="center"/>
    </xf>
    <xf numFmtId="168" fontId="10" fillId="0" borderId="27" xfId="213" applyNumberFormat="1" applyFont="1" applyFill="1" applyBorder="1" applyAlignment="1">
      <alignment vertical="center"/>
    </xf>
    <xf numFmtId="168" fontId="8" fillId="0" borderId="0" xfId="0" applyNumberFormat="1" applyFont="1" applyAlignment="1">
      <alignment horizontal="center" vertical="center"/>
    </xf>
    <xf numFmtId="0" fontId="8" fillId="0" borderId="0" xfId="0" applyFont="1" applyFill="1" applyAlignment="1">
      <alignment vertical="center"/>
    </xf>
    <xf numFmtId="43" fontId="8" fillId="0" borderId="0" xfId="213" applyFont="1" applyFill="1" applyAlignment="1">
      <alignment vertical="center"/>
    </xf>
    <xf numFmtId="168" fontId="10" fillId="0" borderId="28" xfId="213" applyNumberFormat="1" applyFont="1" applyFill="1" applyBorder="1" applyAlignment="1">
      <alignment vertical="center"/>
    </xf>
    <xf numFmtId="49" fontId="26" fillId="0" borderId="0" xfId="0" applyNumberFormat="1" applyFont="1" applyFill="1" applyBorder="1" applyAlignment="1">
      <alignment horizontal="center" vertical="center"/>
    </xf>
    <xf numFmtId="0" fontId="7" fillId="0" borderId="0" xfId="0" applyFont="1" applyFill="1" applyAlignment="1">
      <alignment vertical="center"/>
    </xf>
    <xf numFmtId="43" fontId="5" fillId="34" borderId="22" xfId="48" applyNumberFormat="1" applyFont="1" applyFill="1" applyBorder="1" applyAlignment="1">
      <alignment vertical="center"/>
    </xf>
    <xf numFmtId="43" fontId="6" fillId="34" borderId="22" xfId="48" applyNumberFormat="1" applyFont="1" applyFill="1" applyBorder="1" applyAlignment="1">
      <alignment vertical="center"/>
    </xf>
    <xf numFmtId="43" fontId="21" fillId="34" borderId="22" xfId="48" applyNumberFormat="1" applyFont="1" applyFill="1" applyBorder="1" applyAlignment="1">
      <alignment vertical="center"/>
    </xf>
    <xf numFmtId="0" fontId="107" fillId="0" borderId="47" xfId="0" applyFont="1" applyFill="1" applyBorder="1" applyAlignment="1">
      <alignment vertical="center"/>
    </xf>
    <xf numFmtId="0" fontId="107" fillId="0" borderId="48" xfId="0" applyFont="1" applyFill="1" applyBorder="1" applyAlignment="1">
      <alignment vertical="center"/>
    </xf>
    <xf numFmtId="168" fontId="21" fillId="0" borderId="47" xfId="213" applyNumberFormat="1" applyFont="1" applyFill="1" applyBorder="1" applyAlignment="1">
      <alignment vertical="center"/>
    </xf>
    <xf numFmtId="0" fontId="21" fillId="0" borderId="47" xfId="0" applyFont="1" applyFill="1" applyBorder="1" applyAlignment="1">
      <alignment horizontal="center" vertical="center" wrapText="1"/>
    </xf>
    <xf numFmtId="43" fontId="10" fillId="0" borderId="1" xfId="48" applyNumberFormat="1" applyFont="1" applyFill="1" applyBorder="1" applyAlignment="1">
      <alignment horizontal="center" vertical="center"/>
    </xf>
    <xf numFmtId="0" fontId="21" fillId="0" borderId="47" xfId="0" applyFont="1" applyFill="1" applyBorder="1" applyAlignment="1">
      <alignment horizontal="left" vertical="center" wrapText="1" indent="4"/>
    </xf>
    <xf numFmtId="0" fontId="6" fillId="0" borderId="47" xfId="0" applyFont="1" applyFill="1" applyBorder="1" applyAlignment="1">
      <alignment horizontal="left" vertical="center" wrapText="1" indent="4"/>
    </xf>
    <xf numFmtId="169" fontId="6" fillId="0" borderId="49" xfId="213" applyNumberFormat="1" applyFont="1" applyFill="1" applyBorder="1" applyAlignment="1">
      <alignment horizontal="right" vertical="center" wrapText="1" indent="1"/>
    </xf>
    <xf numFmtId="0" fontId="21" fillId="0" borderId="49"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6" fillId="0" borderId="1" xfId="0" applyFont="1" applyFill="1" applyBorder="1" applyAlignment="1">
      <alignment vertical="center"/>
    </xf>
    <xf numFmtId="169" fontId="6" fillId="0" borderId="50" xfId="213" applyNumberFormat="1" applyFont="1" applyFill="1" applyBorder="1" applyAlignment="1">
      <alignment horizontal="right" vertical="center" wrapText="1" indent="1"/>
    </xf>
    <xf numFmtId="0" fontId="21" fillId="0" borderId="50" xfId="0" applyFont="1" applyFill="1" applyBorder="1" applyAlignment="1">
      <alignment horizontal="center" vertical="center" wrapText="1"/>
    </xf>
    <xf numFmtId="169" fontId="6" fillId="0" borderId="51" xfId="213" applyNumberFormat="1" applyFont="1" applyFill="1" applyBorder="1" applyAlignment="1">
      <alignment horizontal="right" vertical="center" wrapText="1" indent="1"/>
    </xf>
    <xf numFmtId="0" fontId="21" fillId="0" borderId="51" xfId="0" applyFont="1" applyFill="1" applyBorder="1" applyAlignment="1">
      <alignment horizontal="center" vertical="center" wrapText="1"/>
    </xf>
    <xf numFmtId="0" fontId="12" fillId="0" borderId="0" xfId="0" applyFont="1" applyAlignment="1">
      <alignment horizontal="right" vertical="center"/>
    </xf>
    <xf numFmtId="0" fontId="12" fillId="0" borderId="0" xfId="0" applyFont="1" applyBorder="1" applyAlignment="1">
      <alignment horizontal="center"/>
    </xf>
    <xf numFmtId="0" fontId="13" fillId="0" borderId="0" xfId="0" applyFont="1" applyBorder="1" applyAlignment="1">
      <alignment horizontal="center"/>
    </xf>
    <xf numFmtId="0" fontId="23" fillId="2" borderId="4" xfId="0" applyFont="1" applyFill="1" applyBorder="1" applyAlignment="1">
      <alignment horizontal="center" vertical="center" wrapText="1"/>
    </xf>
    <xf numFmtId="0" fontId="78" fillId="0" borderId="1" xfId="0" applyFont="1" applyBorder="1" applyAlignment="1">
      <alignment horizontal="center" vertical="center" wrapText="1"/>
    </xf>
    <xf numFmtId="0" fontId="21" fillId="0" borderId="1" xfId="0" applyFont="1" applyBorder="1" applyAlignment="1">
      <alignment horizontal="center" vertical="center" wrapText="1"/>
    </xf>
    <xf numFmtId="49" fontId="78" fillId="0" borderId="1" xfId="0" applyNumberFormat="1" applyFont="1" applyBorder="1" applyAlignment="1">
      <alignment horizontal="center" vertical="center" wrapText="1"/>
    </xf>
    <xf numFmtId="10" fontId="78" fillId="0" borderId="1" xfId="0" applyNumberFormat="1" applyFont="1" applyBorder="1" applyAlignment="1">
      <alignment horizontal="center" vertical="center" wrapText="1"/>
    </xf>
    <xf numFmtId="0" fontId="78" fillId="0" borderId="5" xfId="0" applyFont="1" applyBorder="1" applyAlignment="1">
      <alignment vertical="center" wrapText="1"/>
    </xf>
    <xf numFmtId="0" fontId="78" fillId="0" borderId="4" xfId="0" applyFont="1" applyBorder="1" applyAlignment="1">
      <alignment vertical="center" wrapText="1"/>
    </xf>
    <xf numFmtId="185" fontId="78" fillId="0" borderId="1" xfId="0" applyNumberFormat="1" applyFont="1" applyBorder="1" applyAlignment="1">
      <alignment horizontal="center" vertical="center" wrapText="1"/>
    </xf>
    <xf numFmtId="0" fontId="78" fillId="0" borderId="0" xfId="0" applyFont="1" applyFill="1" applyBorder="1" applyAlignment="1">
      <alignment horizontal="left" vertical="center" wrapText="1"/>
    </xf>
    <xf numFmtId="183" fontId="78" fillId="0" borderId="1" xfId="0" applyNumberFormat="1" applyFont="1" applyBorder="1" applyAlignment="1">
      <alignment horizontal="center" vertical="center" wrapText="1"/>
    </xf>
    <xf numFmtId="0" fontId="81" fillId="2" borderId="40" xfId="0"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7" fillId="0" borderId="1" xfId="0" applyFont="1" applyBorder="1" applyAlignment="1">
      <alignment horizontal="left" vertical="center" wrapText="1" indent="3"/>
    </xf>
    <xf numFmtId="0" fontId="18" fillId="0" borderId="1" xfId="0" applyFont="1" applyFill="1" applyBorder="1" applyAlignment="1">
      <alignment horizontal="left" vertical="center" wrapText="1" indent="5"/>
    </xf>
    <xf numFmtId="0" fontId="7" fillId="0" borderId="1" xfId="0" applyFont="1" applyBorder="1" applyAlignment="1">
      <alignment horizontal="left" vertical="center" wrapText="1" indent="5"/>
    </xf>
  </cellXfs>
  <cellStyles count="893">
    <cellStyle name="_artabyuje" xfId="578"/>
    <cellStyle name="_artabyuje_3.Havelvacner_N1_12 23.01.2018" xfId="579"/>
    <cellStyle name="20% - Accent1" xfId="1" builtinId="30" customBuiltin="1"/>
    <cellStyle name="20% - Accent1 2" xfId="54"/>
    <cellStyle name="20% - Accent1 2 2" xfId="158"/>
    <cellStyle name="20% - Accent1 2 2 2" xfId="504"/>
    <cellStyle name="20% - Accent1 2 2 2 2" xfId="581"/>
    <cellStyle name="20% - Accent1 2 2 2 3" xfId="582"/>
    <cellStyle name="20% - Accent1 2 2 2 4" xfId="580"/>
    <cellStyle name="20% - Accent1 2 2 3" xfId="583"/>
    <cellStyle name="20% - Accent1 2 2 4" xfId="584"/>
    <cellStyle name="20% - Accent1 2 3" xfId="528"/>
    <cellStyle name="20% - Accent1 2 3 2" xfId="586"/>
    <cellStyle name="20% - Accent1 2 3 3" xfId="587"/>
    <cellStyle name="20% - Accent1 2 3 4" xfId="585"/>
    <cellStyle name="20% - Accent1 2 4" xfId="495"/>
    <cellStyle name="20% - Accent1 2 4 2" xfId="588"/>
    <cellStyle name="20% - Accent1 2 4 3" xfId="589"/>
    <cellStyle name="20% - Accent1 2 5" xfId="590"/>
    <cellStyle name="20% - Accent1 2 6" xfId="591"/>
    <cellStyle name="20% - Accent1 3" xfId="159"/>
    <cellStyle name="20% - Accent1 3 2" xfId="251"/>
    <cellStyle name="20% - Accent1 3 3" xfId="529"/>
    <cellStyle name="20% - Accent1 4" xfId="160"/>
    <cellStyle name="20% - Accent1 4 2" xfId="252"/>
    <cellStyle name="20% - Accent1 4 3" xfId="530"/>
    <cellStyle name="20% - Accent1 5" xfId="161"/>
    <cellStyle name="20% - Accent1 5 2" xfId="253"/>
    <cellStyle name="20% - Accent1 5 3" xfId="531"/>
    <cellStyle name="20% - Accent1 6" xfId="162"/>
    <cellStyle name="20% - Accent1 6 2" xfId="254"/>
    <cellStyle name="20% - Accent1 6 3" xfId="532"/>
    <cellStyle name="20% - Accent1 7" xfId="163"/>
    <cellStyle name="20% - Accent1 7 2" xfId="255"/>
    <cellStyle name="20% - Accent1 7 3" xfId="533"/>
    <cellStyle name="20% - Accent1 8" xfId="256"/>
    <cellStyle name="20% - Accent2" xfId="2" builtinId="34" customBuiltin="1"/>
    <cellStyle name="20% - Accent2 2" xfId="55"/>
    <cellStyle name="20% - Accent2 2 2" xfId="164"/>
    <cellStyle name="20% - Accent2 2 2 2" xfId="505"/>
    <cellStyle name="20% - Accent2 2 2 2 2" xfId="593"/>
    <cellStyle name="20% - Accent2 2 2 2 3" xfId="594"/>
    <cellStyle name="20% - Accent2 2 2 2 4" xfId="592"/>
    <cellStyle name="20% - Accent2 2 2 3" xfId="595"/>
    <cellStyle name="20% - Accent2 2 2 4" xfId="596"/>
    <cellStyle name="20% - Accent2 2 3" xfId="534"/>
    <cellStyle name="20% - Accent2 2 3 2" xfId="598"/>
    <cellStyle name="20% - Accent2 2 3 3" xfId="599"/>
    <cellStyle name="20% - Accent2 2 3 4" xfId="597"/>
    <cellStyle name="20% - Accent2 2 4" xfId="496"/>
    <cellStyle name="20% - Accent2 2 4 2" xfId="600"/>
    <cellStyle name="20% - Accent2 2 4 3" xfId="601"/>
    <cellStyle name="20% - Accent2 2 5" xfId="602"/>
    <cellStyle name="20% - Accent2 2 6" xfId="603"/>
    <cellStyle name="20% - Accent2 3" xfId="165"/>
    <cellStyle name="20% - Accent2 3 2" xfId="257"/>
    <cellStyle name="20% - Accent2 3 3" xfId="535"/>
    <cellStyle name="20% - Accent2 4" xfId="166"/>
    <cellStyle name="20% - Accent2 4 2" xfId="258"/>
    <cellStyle name="20% - Accent2 4 3" xfId="536"/>
    <cellStyle name="20% - Accent2 5" xfId="167"/>
    <cellStyle name="20% - Accent2 5 2" xfId="259"/>
    <cellStyle name="20% - Accent2 5 3" xfId="537"/>
    <cellStyle name="20% - Accent2 6" xfId="168"/>
    <cellStyle name="20% - Accent2 6 2" xfId="260"/>
    <cellStyle name="20% - Accent2 6 3" xfId="538"/>
    <cellStyle name="20% - Accent2 7" xfId="169"/>
    <cellStyle name="20% - Accent2 7 2" xfId="261"/>
    <cellStyle name="20% - Accent2 7 3" xfId="539"/>
    <cellStyle name="20% - Accent2 8" xfId="262"/>
    <cellStyle name="20% - Accent3" xfId="3" builtinId="38" customBuiltin="1"/>
    <cellStyle name="20% - Accent3 2" xfId="56"/>
    <cellStyle name="20% - Accent3 2 2" xfId="170"/>
    <cellStyle name="20% - Accent3 2 2 2" xfId="506"/>
    <cellStyle name="20% - Accent3 2 2 2 2" xfId="605"/>
    <cellStyle name="20% - Accent3 2 2 2 3" xfId="606"/>
    <cellStyle name="20% - Accent3 2 2 2 4" xfId="604"/>
    <cellStyle name="20% - Accent3 2 2 3" xfId="607"/>
    <cellStyle name="20% - Accent3 2 2 4" xfId="608"/>
    <cellStyle name="20% - Accent3 2 3" xfId="540"/>
    <cellStyle name="20% - Accent3 2 3 2" xfId="610"/>
    <cellStyle name="20% - Accent3 2 3 3" xfId="611"/>
    <cellStyle name="20% - Accent3 2 3 4" xfId="609"/>
    <cellStyle name="20% - Accent3 2 4" xfId="497"/>
    <cellStyle name="20% - Accent3 2 4 2" xfId="612"/>
    <cellStyle name="20% - Accent3 2 4 3" xfId="613"/>
    <cellStyle name="20% - Accent3 2 5" xfId="614"/>
    <cellStyle name="20% - Accent3 2 6" xfId="615"/>
    <cellStyle name="20% - Accent3 3" xfId="171"/>
    <cellStyle name="20% - Accent3 3 2" xfId="263"/>
    <cellStyle name="20% - Accent3 3 3" xfId="541"/>
    <cellStyle name="20% - Accent3 4" xfId="172"/>
    <cellStyle name="20% - Accent3 4 2" xfId="264"/>
    <cellStyle name="20% - Accent3 4 3" xfId="542"/>
    <cellStyle name="20% - Accent3 5" xfId="173"/>
    <cellStyle name="20% - Accent3 5 2" xfId="265"/>
    <cellStyle name="20% - Accent3 5 3" xfId="543"/>
    <cellStyle name="20% - Accent3 6" xfId="174"/>
    <cellStyle name="20% - Accent3 6 2" xfId="266"/>
    <cellStyle name="20% - Accent3 6 3" xfId="544"/>
    <cellStyle name="20% - Accent3 7" xfId="175"/>
    <cellStyle name="20% - Accent3 7 2" xfId="267"/>
    <cellStyle name="20% - Accent3 7 3" xfId="545"/>
    <cellStyle name="20% - Accent3 8" xfId="268"/>
    <cellStyle name="20% - Accent4" xfId="4" builtinId="42" customBuiltin="1"/>
    <cellStyle name="20% - Accent4 2" xfId="57"/>
    <cellStyle name="20% - Accent4 2 2" xfId="176"/>
    <cellStyle name="20% - Accent4 2 2 2" xfId="507"/>
    <cellStyle name="20% - Accent4 2 2 2 2" xfId="617"/>
    <cellStyle name="20% - Accent4 2 2 2 3" xfId="618"/>
    <cellStyle name="20% - Accent4 2 2 2 4" xfId="616"/>
    <cellStyle name="20% - Accent4 2 2 3" xfId="619"/>
    <cellStyle name="20% - Accent4 2 2 4" xfId="620"/>
    <cellStyle name="20% - Accent4 2 3" xfId="546"/>
    <cellStyle name="20% - Accent4 2 3 2" xfId="622"/>
    <cellStyle name="20% - Accent4 2 3 3" xfId="623"/>
    <cellStyle name="20% - Accent4 2 3 4" xfId="621"/>
    <cellStyle name="20% - Accent4 2 4" xfId="498"/>
    <cellStyle name="20% - Accent4 2 4 2" xfId="624"/>
    <cellStyle name="20% - Accent4 2 4 3" xfId="625"/>
    <cellStyle name="20% - Accent4 2 5" xfId="626"/>
    <cellStyle name="20% - Accent4 2 6" xfId="627"/>
    <cellStyle name="20% - Accent4 3" xfId="177"/>
    <cellStyle name="20% - Accent4 3 2" xfId="269"/>
    <cellStyle name="20% - Accent4 3 3" xfId="547"/>
    <cellStyle name="20% - Accent4 4" xfId="178"/>
    <cellStyle name="20% - Accent4 4 2" xfId="270"/>
    <cellStyle name="20% - Accent4 4 3" xfId="548"/>
    <cellStyle name="20% - Accent4 5" xfId="179"/>
    <cellStyle name="20% - Accent4 5 2" xfId="271"/>
    <cellStyle name="20% - Accent4 5 3" xfId="549"/>
    <cellStyle name="20% - Accent4 6" xfId="180"/>
    <cellStyle name="20% - Accent4 6 2" xfId="272"/>
    <cellStyle name="20% - Accent4 6 3" xfId="550"/>
    <cellStyle name="20% - Accent4 7" xfId="181"/>
    <cellStyle name="20% - Accent4 7 2" xfId="273"/>
    <cellStyle name="20% - Accent4 7 3" xfId="551"/>
    <cellStyle name="20% - Accent4 8" xfId="274"/>
    <cellStyle name="20% - Accent5" xfId="5" builtinId="46" customBuiltin="1"/>
    <cellStyle name="20% - Accent5 2" xfId="58"/>
    <cellStyle name="20% - Accent5 2 2" xfId="182"/>
    <cellStyle name="20% - Accent5 2 2 2" xfId="628"/>
    <cellStyle name="20% - Accent5 2 2 2 2" xfId="629"/>
    <cellStyle name="20% - Accent5 2 2 2 3" xfId="630"/>
    <cellStyle name="20% - Accent5 2 2 3" xfId="631"/>
    <cellStyle name="20% - Accent5 2 2 4" xfId="632"/>
    <cellStyle name="20% - Accent5 2 3" xfId="633"/>
    <cellStyle name="20% - Accent5 2 3 2" xfId="634"/>
    <cellStyle name="20% - Accent5 2 3 3" xfId="635"/>
    <cellStyle name="20% - Accent5 2 4" xfId="636"/>
    <cellStyle name="20% - Accent5 2 4 2" xfId="637"/>
    <cellStyle name="20% - Accent5 2 4 3" xfId="638"/>
    <cellStyle name="20% - Accent5 2 5" xfId="639"/>
    <cellStyle name="20% - Accent5 2 6" xfId="640"/>
    <cellStyle name="20% - Accent5 3" xfId="275"/>
    <cellStyle name="20% - Accent6" xfId="6" builtinId="50" customBuiltin="1"/>
    <cellStyle name="20% - Accent6 2" xfId="59"/>
    <cellStyle name="20% - Accent6 2 2" xfId="183"/>
    <cellStyle name="20% - Accent6 2 2 2" xfId="641"/>
    <cellStyle name="20% - Accent6 2 2 2 2" xfId="642"/>
    <cellStyle name="20% - Accent6 2 2 2 3" xfId="643"/>
    <cellStyle name="20% - Accent6 2 2 3" xfId="644"/>
    <cellStyle name="20% - Accent6 2 2 4" xfId="645"/>
    <cellStyle name="20% - Accent6 2 3" xfId="646"/>
    <cellStyle name="20% - Accent6 2 3 2" xfId="647"/>
    <cellStyle name="20% - Accent6 2 3 3" xfId="648"/>
    <cellStyle name="20% - Accent6 2 4" xfId="649"/>
    <cellStyle name="20% - Accent6 2 4 2" xfId="650"/>
    <cellStyle name="20% - Accent6 2 4 3" xfId="651"/>
    <cellStyle name="20% - Accent6 2 5" xfId="652"/>
    <cellStyle name="20% - Accent6 2 6" xfId="653"/>
    <cellStyle name="20% - Accent6 3" xfId="276"/>
    <cellStyle name="20% - Акцент1" xfId="277"/>
    <cellStyle name="20% - Акцент2" xfId="278"/>
    <cellStyle name="20% - Акцент3" xfId="279"/>
    <cellStyle name="20% - Акцент4" xfId="280"/>
    <cellStyle name="20% - Акцент5" xfId="281"/>
    <cellStyle name="20% - Акцент6" xfId="282"/>
    <cellStyle name="40% - Accent1" xfId="7" builtinId="31" customBuiltin="1"/>
    <cellStyle name="40% - Accent1 2" xfId="60"/>
    <cellStyle name="40% - Accent1 2 2" xfId="184"/>
    <cellStyle name="40% - Accent1 2 2 2" xfId="654"/>
    <cellStyle name="40% - Accent1 2 2 2 2" xfId="655"/>
    <cellStyle name="40% - Accent1 2 2 2 3" xfId="656"/>
    <cellStyle name="40% - Accent1 2 2 3" xfId="657"/>
    <cellStyle name="40% - Accent1 2 2 4" xfId="658"/>
    <cellStyle name="40% - Accent1 2 3" xfId="659"/>
    <cellStyle name="40% - Accent1 2 3 2" xfId="660"/>
    <cellStyle name="40% - Accent1 2 3 3" xfId="661"/>
    <cellStyle name="40% - Accent1 2 4" xfId="662"/>
    <cellStyle name="40% - Accent1 2 4 2" xfId="663"/>
    <cellStyle name="40% - Accent1 2 4 3" xfId="664"/>
    <cellStyle name="40% - Accent1 2 5" xfId="665"/>
    <cellStyle name="40% - Accent1 2 6" xfId="666"/>
    <cellStyle name="40% - Accent1 3" xfId="283"/>
    <cellStyle name="40% - Accent2" xfId="8" builtinId="35" customBuiltin="1"/>
    <cellStyle name="40% - Accent2 2" xfId="61"/>
    <cellStyle name="40% - Accent2 2 2" xfId="185"/>
    <cellStyle name="40% - Accent2 2 2 2" xfId="667"/>
    <cellStyle name="40% - Accent2 2 2 2 2" xfId="668"/>
    <cellStyle name="40% - Accent2 2 2 2 3" xfId="669"/>
    <cellStyle name="40% - Accent2 2 2 3" xfId="670"/>
    <cellStyle name="40% - Accent2 2 2 4" xfId="671"/>
    <cellStyle name="40% - Accent2 2 3" xfId="672"/>
    <cellStyle name="40% - Accent2 2 3 2" xfId="673"/>
    <cellStyle name="40% - Accent2 2 3 3" xfId="674"/>
    <cellStyle name="40% - Accent2 2 4" xfId="675"/>
    <cellStyle name="40% - Accent2 2 4 2" xfId="676"/>
    <cellStyle name="40% - Accent2 2 4 3" xfId="677"/>
    <cellStyle name="40% - Accent2 2 5" xfId="678"/>
    <cellStyle name="40% - Accent2 2 6" xfId="679"/>
    <cellStyle name="40% - Accent2 3" xfId="284"/>
    <cellStyle name="40% - Accent3" xfId="9" builtinId="39" customBuiltin="1"/>
    <cellStyle name="40% - Accent3 2" xfId="62"/>
    <cellStyle name="40% - Accent3 2 2" xfId="186"/>
    <cellStyle name="40% - Accent3 2 2 2" xfId="508"/>
    <cellStyle name="40% - Accent3 2 2 2 2" xfId="681"/>
    <cellStyle name="40% - Accent3 2 2 2 3" xfId="682"/>
    <cellStyle name="40% - Accent3 2 2 2 4" xfId="680"/>
    <cellStyle name="40% - Accent3 2 2 3" xfId="683"/>
    <cellStyle name="40% - Accent3 2 2 4" xfId="684"/>
    <cellStyle name="40% - Accent3 2 3" xfId="552"/>
    <cellStyle name="40% - Accent3 2 3 2" xfId="686"/>
    <cellStyle name="40% - Accent3 2 3 3" xfId="687"/>
    <cellStyle name="40% - Accent3 2 3 4" xfId="685"/>
    <cellStyle name="40% - Accent3 2 4" xfId="499"/>
    <cellStyle name="40% - Accent3 2 4 2" xfId="688"/>
    <cellStyle name="40% - Accent3 2 4 3" xfId="689"/>
    <cellStyle name="40% - Accent3 2 5" xfId="690"/>
    <cellStyle name="40% - Accent3 2 6" xfId="691"/>
    <cellStyle name="40% - Accent3 3" xfId="187"/>
    <cellStyle name="40% - Accent3 3 2" xfId="285"/>
    <cellStyle name="40% - Accent3 3 3" xfId="553"/>
    <cellStyle name="40% - Accent3 4" xfId="188"/>
    <cellStyle name="40% - Accent3 4 2" xfId="286"/>
    <cellStyle name="40% - Accent3 4 3" xfId="554"/>
    <cellStyle name="40% - Accent3 5" xfId="189"/>
    <cellStyle name="40% - Accent3 5 2" xfId="287"/>
    <cellStyle name="40% - Accent3 5 3" xfId="555"/>
    <cellStyle name="40% - Accent3 6" xfId="190"/>
    <cellStyle name="40% - Accent3 6 2" xfId="288"/>
    <cellStyle name="40% - Accent3 6 3" xfId="556"/>
    <cellStyle name="40% - Accent3 7" xfId="191"/>
    <cellStyle name="40% - Accent3 7 2" xfId="289"/>
    <cellStyle name="40% - Accent3 7 3" xfId="557"/>
    <cellStyle name="40% - Accent3 8" xfId="290"/>
    <cellStyle name="40% - Accent4" xfId="10" builtinId="43" customBuiltin="1"/>
    <cellStyle name="40% - Accent4 2" xfId="63"/>
    <cellStyle name="40% - Accent4 2 2" xfId="192"/>
    <cellStyle name="40% - Accent4 2 2 2" xfId="692"/>
    <cellStyle name="40% - Accent4 2 2 2 2" xfId="693"/>
    <cellStyle name="40% - Accent4 2 2 2 3" xfId="694"/>
    <cellStyle name="40% - Accent4 2 2 3" xfId="695"/>
    <cellStyle name="40% - Accent4 2 2 4" xfId="696"/>
    <cellStyle name="40% - Accent4 2 3" xfId="697"/>
    <cellStyle name="40% - Accent4 2 3 2" xfId="698"/>
    <cellStyle name="40% - Accent4 2 3 3" xfId="699"/>
    <cellStyle name="40% - Accent4 2 4" xfId="700"/>
    <cellStyle name="40% - Accent4 2 4 2" xfId="701"/>
    <cellStyle name="40% - Accent4 2 4 3" xfId="702"/>
    <cellStyle name="40% - Accent4 2 5" xfId="703"/>
    <cellStyle name="40% - Accent4 2 6" xfId="704"/>
    <cellStyle name="40% - Accent4 3" xfId="291"/>
    <cellStyle name="40% - Accent5" xfId="11" builtinId="47" customBuiltin="1"/>
    <cellStyle name="40% - Accent5 2" xfId="64"/>
    <cellStyle name="40% - Accent5 2 2" xfId="193"/>
    <cellStyle name="40% - Accent5 2 2 2" xfId="705"/>
    <cellStyle name="40% - Accent5 2 2 2 2" xfId="706"/>
    <cellStyle name="40% - Accent5 2 2 2 3" xfId="707"/>
    <cellStyle name="40% - Accent5 2 2 3" xfId="708"/>
    <cellStyle name="40% - Accent5 2 2 4" xfId="709"/>
    <cellStyle name="40% - Accent5 2 3" xfId="710"/>
    <cellStyle name="40% - Accent5 2 3 2" xfId="711"/>
    <cellStyle name="40% - Accent5 2 3 3" xfId="712"/>
    <cellStyle name="40% - Accent5 2 4" xfId="713"/>
    <cellStyle name="40% - Accent5 2 4 2" xfId="714"/>
    <cellStyle name="40% - Accent5 2 4 3" xfId="715"/>
    <cellStyle name="40% - Accent5 2 5" xfId="716"/>
    <cellStyle name="40% - Accent5 2 6" xfId="717"/>
    <cellStyle name="40% - Accent5 3" xfId="292"/>
    <cellStyle name="40% - Accent6" xfId="12" builtinId="51" customBuiltin="1"/>
    <cellStyle name="40% - Accent6 2" xfId="65"/>
    <cellStyle name="40% - Accent6 2 2" xfId="194"/>
    <cellStyle name="40% - Accent6 2 2 2" xfId="718"/>
    <cellStyle name="40% - Accent6 2 2 2 2" xfId="719"/>
    <cellStyle name="40% - Accent6 2 2 2 3" xfId="720"/>
    <cellStyle name="40% - Accent6 2 2 3" xfId="721"/>
    <cellStyle name="40% - Accent6 2 2 4" xfId="722"/>
    <cellStyle name="40% - Accent6 2 3" xfId="723"/>
    <cellStyle name="40% - Accent6 2 3 2" xfId="724"/>
    <cellStyle name="40% - Accent6 2 3 3" xfId="725"/>
    <cellStyle name="40% - Accent6 2 4" xfId="726"/>
    <cellStyle name="40% - Accent6 2 4 2" xfId="727"/>
    <cellStyle name="40% - Accent6 2 4 3" xfId="728"/>
    <cellStyle name="40% - Accent6 2 5" xfId="729"/>
    <cellStyle name="40% - Accent6 2 6" xfId="730"/>
    <cellStyle name="40% - Accent6 3" xfId="293"/>
    <cellStyle name="40% - Акцент1" xfId="294"/>
    <cellStyle name="40% - Акцент2" xfId="295"/>
    <cellStyle name="40% - Акцент3" xfId="296"/>
    <cellStyle name="40% - Акцент4" xfId="297"/>
    <cellStyle name="40% - Акцент5" xfId="298"/>
    <cellStyle name="40% - Акцент6" xfId="299"/>
    <cellStyle name="60% - Accent1" xfId="13" builtinId="32" customBuiltin="1"/>
    <cellStyle name="60% - Accent1 2" xfId="66"/>
    <cellStyle name="60% - Accent1 3" xfId="300"/>
    <cellStyle name="60% - Accent2" xfId="14" builtinId="36" customBuiltin="1"/>
    <cellStyle name="60% - Accent2 2" xfId="67"/>
    <cellStyle name="60% - Accent2 3" xfId="301"/>
    <cellStyle name="60% - Accent3" xfId="15" builtinId="40" customBuiltin="1"/>
    <cellStyle name="60% - Accent3 2" xfId="68"/>
    <cellStyle name="60% - Accent3 2 2" xfId="195"/>
    <cellStyle name="60% - Accent3 2 3" xfId="500"/>
    <cellStyle name="60% - Accent3 3" xfId="196"/>
    <cellStyle name="60% - Accent3 4" xfId="197"/>
    <cellStyle name="60% - Accent3 5" xfId="198"/>
    <cellStyle name="60% - Accent3 6" xfId="199"/>
    <cellStyle name="60% - Accent3 7" xfId="200"/>
    <cellStyle name="60% - Accent3 8" xfId="302"/>
    <cellStyle name="60% - Accent4" xfId="16" builtinId="44" customBuiltin="1"/>
    <cellStyle name="60% - Accent4 2" xfId="69"/>
    <cellStyle name="60% - Accent4 2 2" xfId="201"/>
    <cellStyle name="60% - Accent4 2 3" xfId="501"/>
    <cellStyle name="60% - Accent4 3" xfId="202"/>
    <cellStyle name="60% - Accent4 4" xfId="203"/>
    <cellStyle name="60% - Accent4 5" xfId="204"/>
    <cellStyle name="60% - Accent4 6" xfId="205"/>
    <cellStyle name="60% - Accent4 7" xfId="206"/>
    <cellStyle name="60% - Accent4 8" xfId="303"/>
    <cellStyle name="60% - Accent5" xfId="17" builtinId="48" customBuiltin="1"/>
    <cellStyle name="60% - Accent5 2" xfId="70"/>
    <cellStyle name="60% - Accent5 3" xfId="304"/>
    <cellStyle name="60% - Accent6" xfId="18" builtinId="52" customBuiltin="1"/>
    <cellStyle name="60% - Accent6 2" xfId="71"/>
    <cellStyle name="60% - Accent6 2 2" xfId="207"/>
    <cellStyle name="60% - Accent6 2 3" xfId="502"/>
    <cellStyle name="60% - Accent6 3" xfId="208"/>
    <cellStyle name="60% - Accent6 4" xfId="209"/>
    <cellStyle name="60% - Accent6 5" xfId="210"/>
    <cellStyle name="60% - Accent6 6" xfId="211"/>
    <cellStyle name="60% - Accent6 7" xfId="212"/>
    <cellStyle name="60% - Accent6 8" xfId="305"/>
    <cellStyle name="60% - Акцент1" xfId="306"/>
    <cellStyle name="60% - Акцент2" xfId="307"/>
    <cellStyle name="60% - Акцент3" xfId="308"/>
    <cellStyle name="60% - Акцент4" xfId="309"/>
    <cellStyle name="60% - Акцент5" xfId="310"/>
    <cellStyle name="60% - Акцент6" xfId="311"/>
    <cellStyle name="Accent1" xfId="19" builtinId="29" customBuiltin="1"/>
    <cellStyle name="Accent1 2" xfId="72"/>
    <cellStyle name="Accent1 3" xfId="312"/>
    <cellStyle name="Accent1 4" xfId="471"/>
    <cellStyle name="Accent2" xfId="20" builtinId="33" customBuiltin="1"/>
    <cellStyle name="Accent2 2" xfId="73"/>
    <cellStyle name="Accent2 3" xfId="313"/>
    <cellStyle name="Accent2 4" xfId="472"/>
    <cellStyle name="Accent3" xfId="21" builtinId="37" customBuiltin="1"/>
    <cellStyle name="Accent3 2" xfId="74"/>
    <cellStyle name="Accent3 3" xfId="314"/>
    <cellStyle name="Accent3 4" xfId="473"/>
    <cellStyle name="Accent4" xfId="22" builtinId="41" customBuiltin="1"/>
    <cellStyle name="Accent4 2" xfId="75"/>
    <cellStyle name="Accent4 3" xfId="315"/>
    <cellStyle name="Accent4 4" xfId="474"/>
    <cellStyle name="Accent5" xfId="23" builtinId="45" customBuiltin="1"/>
    <cellStyle name="Accent5 2" xfId="76"/>
    <cellStyle name="Accent5 3" xfId="316"/>
    <cellStyle name="Accent5 4" xfId="475"/>
    <cellStyle name="Accent6" xfId="24" builtinId="49" customBuiltin="1"/>
    <cellStyle name="Accent6 2" xfId="77"/>
    <cellStyle name="Accent6 3" xfId="317"/>
    <cellStyle name="Accent6 4" xfId="476"/>
    <cellStyle name="Bad" xfId="25" builtinId="27" customBuiltin="1"/>
    <cellStyle name="Bad 2" xfId="78"/>
    <cellStyle name="Bad 3" xfId="318"/>
    <cellStyle name="Bad 4" xfId="488"/>
    <cellStyle name="Calculation" xfId="26" builtinId="22" customBuiltin="1"/>
    <cellStyle name="Calculation 2" xfId="79"/>
    <cellStyle name="Calculation 3" xfId="319"/>
    <cellStyle name="Calculation 4" xfId="479"/>
    <cellStyle name="Check Cell" xfId="27" builtinId="23" customBuiltin="1"/>
    <cellStyle name="Check Cell 2" xfId="80"/>
    <cellStyle name="Check Cell 3" xfId="320"/>
    <cellStyle name="Check Cell 4" xfId="485"/>
    <cellStyle name="Comma" xfId="28" builtinId="3"/>
    <cellStyle name="Comma 10" xfId="213"/>
    <cellStyle name="Comma 10 2" xfId="403"/>
    <cellStyle name="Comma 10 2 2" xfId="452"/>
    <cellStyle name="Comma 10 2 3" xfId="731"/>
    <cellStyle name="Comma 10 3" xfId="434"/>
    <cellStyle name="Comma 11" xfId="214"/>
    <cellStyle name="Comma 11 2" xfId="732"/>
    <cellStyle name="Comma 12" xfId="215"/>
    <cellStyle name="Comma 12 2" xfId="575"/>
    <cellStyle name="Comma 12 2 2" xfId="734"/>
    <cellStyle name="Comma 12 3" xfId="735"/>
    <cellStyle name="Comma 12 4" xfId="736"/>
    <cellStyle name="Comma 12 5" xfId="733"/>
    <cellStyle name="Comma 13" xfId="216"/>
    <cellStyle name="Comma 13 2" xfId="435"/>
    <cellStyle name="Comma 13 2 2" xfId="738"/>
    <cellStyle name="Comma 13 2 3" xfId="737"/>
    <cellStyle name="Comma 13 3" xfId="739"/>
    <cellStyle name="Comma 14" xfId="321"/>
    <cellStyle name="Comma 14 2" xfId="437"/>
    <cellStyle name="Comma 14 2 2" xfId="741"/>
    <cellStyle name="Comma 14 2 3" xfId="740"/>
    <cellStyle name="Comma 14 3" xfId="742"/>
    <cellStyle name="Comma 15" xfId="322"/>
    <cellStyle name="Comma 15 2" xfId="438"/>
    <cellStyle name="Comma 15 2 2" xfId="744"/>
    <cellStyle name="Comma 15 2 3" xfId="743"/>
    <cellStyle name="Comma 15 3" xfId="518"/>
    <cellStyle name="Comma 15 3 2" xfId="745"/>
    <cellStyle name="Comma 16" xfId="323"/>
    <cellStyle name="Comma 16 2" xfId="439"/>
    <cellStyle name="Comma 16 2 2" xfId="747"/>
    <cellStyle name="Comma 16 2 3" xfId="746"/>
    <cellStyle name="Comma 16 3" xfId="527"/>
    <cellStyle name="Comma 16 3 2" xfId="748"/>
    <cellStyle name="Comma 17" xfId="402"/>
    <cellStyle name="Comma 17 2" xfId="451"/>
    <cellStyle name="Comma 17 2 2" xfId="749"/>
    <cellStyle name="Comma 17 3" xfId="576"/>
    <cellStyle name="Comma 18" xfId="411"/>
    <cellStyle name="Comma 18 2" xfId="751"/>
    <cellStyle name="Comma 18 3" xfId="750"/>
    <cellStyle name="Comma 19" xfId="752"/>
    <cellStyle name="Comma 19 2" xfId="753"/>
    <cellStyle name="Comma 2" xfId="48"/>
    <cellStyle name="Comma 2 10" xfId="567"/>
    <cellStyle name="Comma 2 2" xfId="81"/>
    <cellStyle name="Comma 2 2 2" xfId="406"/>
    <cellStyle name="Comma 2 2 2 2" xfId="453"/>
    <cellStyle name="Comma 2 2 3" xfId="416"/>
    <cellStyle name="Comma 2 3" xfId="146"/>
    <cellStyle name="Comma 2 3 2" xfId="430"/>
    <cellStyle name="Comma 2 3 3" xfId="570"/>
    <cellStyle name="Comma 2 4" xfId="217"/>
    <cellStyle name="Comma 2 5" xfId="244"/>
    <cellStyle name="Comma 2 5 2" xfId="755"/>
    <cellStyle name="Comma 2 5 2 2" xfId="756"/>
    <cellStyle name="Comma 2 5 3" xfId="757"/>
    <cellStyle name="Comma 2 5 4" xfId="758"/>
    <cellStyle name="Comma 2 5 5" xfId="754"/>
    <cellStyle name="Comma 2 6" xfId="324"/>
    <cellStyle name="Comma 2 6 2" xfId="440"/>
    <cellStyle name="Comma 2 7" xfId="388"/>
    <cellStyle name="Comma 2 7 2" xfId="446"/>
    <cellStyle name="Comma 2 7 3" xfId="759"/>
    <cellStyle name="Comma 2 8" xfId="398"/>
    <cellStyle name="Comma 2 8 2" xfId="450"/>
    <cellStyle name="Comma 2 9" xfId="414"/>
    <cellStyle name="Comma 3" xfId="29"/>
    <cellStyle name="Comma 3 2" xfId="49"/>
    <cellStyle name="Comma 3 2 2" xfId="415"/>
    <cellStyle name="Comma 3 2 2 2" xfId="760"/>
    <cellStyle name="Comma 3 2 3" xfId="761"/>
    <cellStyle name="Comma 3 3" xfId="82"/>
    <cellStyle name="Comma 3 3 2" xfId="513"/>
    <cellStyle name="Comma 3 4" xfId="218"/>
    <cellStyle name="Comma 3 5" xfId="325"/>
    <cellStyle name="Comma 3 5 2" xfId="441"/>
    <cellStyle name="Comma 3 6" xfId="391"/>
    <cellStyle name="Comma 3 6 2" xfId="447"/>
    <cellStyle name="Comma 3 6 3" xfId="762"/>
    <cellStyle name="Comma 3 7" xfId="413"/>
    <cellStyle name="Comma 3 8" xfId="494"/>
    <cellStyle name="Comma 3 9" xfId="571"/>
    <cellStyle name="Comma 4" xfId="83"/>
    <cellStyle name="Comma 4 2" xfId="326"/>
    <cellStyle name="Comma 4 2 2" xfId="442"/>
    <cellStyle name="Comma 4 3" xfId="327"/>
    <cellStyle name="Comma 4 3 2" xfId="443"/>
    <cellStyle name="Comma 4 3 2 2" xfId="764"/>
    <cellStyle name="Comma 4 3 2 3" xfId="763"/>
    <cellStyle name="Comma 4 3 3" xfId="765"/>
    <cellStyle name="Comma 4 4" xfId="394"/>
    <cellStyle name="Comma 4 4 2" xfId="448"/>
    <cellStyle name="Comma 4 4 3" xfId="766"/>
    <cellStyle name="Comma 4 5" xfId="417"/>
    <cellStyle name="Comma 5" xfId="84"/>
    <cellStyle name="Comma 5 2" xfId="328"/>
    <cellStyle name="Comma 5 2 2" xfId="444"/>
    <cellStyle name="Comma 5 3" xfId="397"/>
    <cellStyle name="Comma 5 3 2" xfId="449"/>
    <cellStyle name="Comma 5 4" xfId="418"/>
    <cellStyle name="Comma 5 4 2" xfId="768"/>
    <cellStyle name="Comma 5 5" xfId="767"/>
    <cellStyle name="Comma 6" xfId="85"/>
    <cellStyle name="Comma 6 2" xfId="86"/>
    <cellStyle name="Comma 6 2 2" xfId="420"/>
    <cellStyle name="Comma 6 3" xfId="419"/>
    <cellStyle name="Comma 6 3 2" xfId="770"/>
    <cellStyle name="Comma 6 3 2 2" xfId="771"/>
    <cellStyle name="Comma 6 3 2 2 2" xfId="772"/>
    <cellStyle name="Comma 6 3 2 3" xfId="773"/>
    <cellStyle name="Comma 6 3 2 3 2" xfId="774"/>
    <cellStyle name="Comma 6 3 2 4" xfId="775"/>
    <cellStyle name="Comma 6 3 3" xfId="776"/>
    <cellStyle name="Comma 6 3 3 2" xfId="777"/>
    <cellStyle name="Comma 6 3 4" xfId="778"/>
    <cellStyle name="Comma 6 3 4 2" xfId="779"/>
    <cellStyle name="Comma 6 3 5" xfId="780"/>
    <cellStyle name="Comma 6 3 6" xfId="769"/>
    <cellStyle name="Comma 6 4" xfId="509"/>
    <cellStyle name="Comma 6 4 2" xfId="782"/>
    <cellStyle name="Comma 6 4 2 2" xfId="783"/>
    <cellStyle name="Comma 6 4 2 2 2" xfId="784"/>
    <cellStyle name="Comma 6 4 2 3" xfId="785"/>
    <cellStyle name="Comma 6 4 2 3 2" xfId="786"/>
    <cellStyle name="Comma 6 4 2 4" xfId="787"/>
    <cellStyle name="Comma 6 4 3" xfId="788"/>
    <cellStyle name="Comma 6 4 3 2" xfId="789"/>
    <cellStyle name="Comma 6 4 4" xfId="790"/>
    <cellStyle name="Comma 6 4 4 2" xfId="791"/>
    <cellStyle name="Comma 6 4 5" xfId="792"/>
    <cellStyle name="Comma 6 4 6" xfId="781"/>
    <cellStyle name="Comma 6 5" xfId="793"/>
    <cellStyle name="Comma 6 5 2" xfId="794"/>
    <cellStyle name="Comma 6 5 2 2" xfId="795"/>
    <cellStyle name="Comma 6 5 3" xfId="796"/>
    <cellStyle name="Comma 6 5 3 2" xfId="797"/>
    <cellStyle name="Comma 6 5 4" xfId="798"/>
    <cellStyle name="Comma 6 6" xfId="799"/>
    <cellStyle name="Comma 6 6 2" xfId="800"/>
    <cellStyle name="Comma 6 6 2 2" xfId="801"/>
    <cellStyle name="Comma 6 6 3" xfId="802"/>
    <cellStyle name="Comma 6 6 3 2" xfId="803"/>
    <cellStyle name="Comma 6 6 4" xfId="804"/>
    <cellStyle name="Comma 6 7" xfId="805"/>
    <cellStyle name="Comma 6 7 2" xfId="806"/>
    <cellStyle name="Comma 6 8" xfId="807"/>
    <cellStyle name="Comma 6 8 2" xfId="808"/>
    <cellStyle name="Comma 6 9" xfId="809"/>
    <cellStyle name="Comma 7" xfId="87"/>
    <cellStyle name="Comma 7 2" xfId="88"/>
    <cellStyle name="Comma 7 2 2" xfId="385"/>
    <cellStyle name="Comma 7 2 2 2" xfId="445"/>
    <cellStyle name="Comma 7 2 3" xfId="422"/>
    <cellStyle name="Comma 7 3" xfId="421"/>
    <cellStyle name="Comma 7 4" xfId="512"/>
    <cellStyle name="Comma 8" xfId="89"/>
    <cellStyle name="Comma 8 2" xfId="144"/>
    <cellStyle name="Comma 8 2 2" xfId="429"/>
    <cellStyle name="Comma 8 3" xfId="147"/>
    <cellStyle name="Comma 8 3 2" xfId="153"/>
    <cellStyle name="Comma 8 3 2 2" xfId="433"/>
    <cellStyle name="Comma 8 3 3" xfId="431"/>
    <cellStyle name="Comma 8 4" xfId="423"/>
    <cellStyle name="Comma 9" xfId="143"/>
    <cellStyle name="Comma 9 2" xfId="219"/>
    <cellStyle name="Comma 9 2 2" xfId="436"/>
    <cellStyle name="Comma 9 3" xfId="428"/>
    <cellStyle name="Currency 2" xfId="220"/>
    <cellStyle name="Currency 3" xfId="329"/>
    <cellStyle name="Currency 4" xfId="810"/>
    <cellStyle name="Currency 4 2" xfId="811"/>
    <cellStyle name="Explanatory Text" xfId="30" builtinId="53" customBuiltin="1"/>
    <cellStyle name="Explanatory Text 2" xfId="90"/>
    <cellStyle name="Explanatory Text 3" xfId="330"/>
    <cellStyle name="Explanatory Text 4" xfId="489"/>
    <cellStyle name="Good" xfId="31" builtinId="26" customBuiltin="1"/>
    <cellStyle name="Good 2" xfId="91"/>
    <cellStyle name="Good 3" xfId="331"/>
    <cellStyle name="Good 4" xfId="493"/>
    <cellStyle name="Heading 1" xfId="32" builtinId="16" customBuiltin="1"/>
    <cellStyle name="Heading 1 2" xfId="92"/>
    <cellStyle name="Heading 1 3" xfId="332"/>
    <cellStyle name="Heading 1 4" xfId="480"/>
    <cellStyle name="Heading 2" xfId="33" builtinId="17" customBuiltin="1"/>
    <cellStyle name="Heading 2 2" xfId="93"/>
    <cellStyle name="Heading 2 3" xfId="333"/>
    <cellStyle name="Heading 2 4" xfId="481"/>
    <cellStyle name="Heading 3" xfId="34" builtinId="18" customBuiltin="1"/>
    <cellStyle name="Heading 3 2" xfId="94"/>
    <cellStyle name="Heading 3 3" xfId="334"/>
    <cellStyle name="Heading 3 4" xfId="482"/>
    <cellStyle name="Heading 4" xfId="35" builtinId="19" customBuiltin="1"/>
    <cellStyle name="Heading 4 2" xfId="95"/>
    <cellStyle name="Heading 4 3" xfId="335"/>
    <cellStyle name="Heading 4 4" xfId="483"/>
    <cellStyle name="Hyperlink 2" xfId="221"/>
    <cellStyle name="Hyperlink 2 2" xfId="519"/>
    <cellStyle name="Hyperlink 2 2 2" xfId="812"/>
    <cellStyle name="Hyperlink 3" xfId="405"/>
    <cellStyle name="Input" xfId="36" builtinId="20" customBuiltin="1"/>
    <cellStyle name="Input 2" xfId="96"/>
    <cellStyle name="Input 3" xfId="336"/>
    <cellStyle name="Input 4" xfId="477"/>
    <cellStyle name="KPMG Heading 1" xfId="97"/>
    <cellStyle name="KPMG Heading 2" xfId="98"/>
    <cellStyle name="KPMG Heading 3" xfId="99"/>
    <cellStyle name="KPMG Heading 4" xfId="100"/>
    <cellStyle name="KPMG Normal" xfId="101"/>
    <cellStyle name="KPMG Normal Text" xfId="102"/>
    <cellStyle name="KPMG Normal_123" xfId="103"/>
    <cellStyle name="Linked Cell" xfId="37" builtinId="24" customBuiltin="1"/>
    <cellStyle name="Linked Cell 2" xfId="104"/>
    <cellStyle name="Linked Cell 3" xfId="337"/>
    <cellStyle name="Linked Cell 4" xfId="491"/>
    <cellStyle name="Neutral" xfId="38" builtinId="28" customBuiltin="1"/>
    <cellStyle name="Neutral 2" xfId="105"/>
    <cellStyle name="Neutral 2 2" xfId="813"/>
    <cellStyle name="Neutral 3" xfId="338"/>
    <cellStyle name="Neutral 4" xfId="487"/>
    <cellStyle name="Neutral 4 2" xfId="814"/>
    <cellStyle name="Normal" xfId="0" builtinId="0"/>
    <cellStyle name="Normal 10" xfId="106"/>
    <cellStyle name="Normal 10 2" xfId="424"/>
    <cellStyle name="Normal 10 2 2" xfId="816"/>
    <cellStyle name="Normal 10 2 2 2" xfId="817"/>
    <cellStyle name="Normal 10 2 2 3" xfId="818"/>
    <cellStyle name="Normal 10 2 3" xfId="819"/>
    <cellStyle name="Normal 10 2 4" xfId="820"/>
    <cellStyle name="Normal 10 2 5" xfId="815"/>
    <cellStyle name="Normal 10 3" xfId="821"/>
    <cellStyle name="Normal 10 3 2" xfId="822"/>
    <cellStyle name="Normal 10 3 3" xfId="823"/>
    <cellStyle name="Normal 10 4" xfId="824"/>
    <cellStyle name="Normal 10 4 2" xfId="825"/>
    <cellStyle name="Normal 10 4 3" xfId="826"/>
    <cellStyle name="Normal 10 5" xfId="827"/>
    <cellStyle name="Normal 10 6" xfId="828"/>
    <cellStyle name="Normal 10 7" xfId="829"/>
    <cellStyle name="Normal 11" xfId="107"/>
    <cellStyle name="Normal 11 2" xfId="568"/>
    <cellStyle name="Normal 12" xfId="108"/>
    <cellStyle name="Normal 12 2" xfId="830"/>
    <cellStyle name="Normal 13" xfId="109"/>
    <cellStyle name="Normal 14" xfId="110"/>
    <cellStyle name="Normal 15" xfId="111"/>
    <cellStyle name="Normal 16" xfId="112"/>
    <cellStyle name="Normal 16 2" xfId="145"/>
    <cellStyle name="Normal 16 3" xfId="503"/>
    <cellStyle name="Normal 17" xfId="148"/>
    <cellStyle name="Normal 17 2" xfId="154"/>
    <cellStyle name="Normal 17 3" xfId="222"/>
    <cellStyle name="Normal 17 4" xfId="520"/>
    <cellStyle name="Normal 18" xfId="155"/>
    <cellStyle name="Normal 18 2" xfId="247"/>
    <cellStyle name="Normal 19" xfId="157"/>
    <cellStyle name="Normal 19 2" xfId="248"/>
    <cellStyle name="Normal 2" xfId="39"/>
    <cellStyle name="Normal 2 10" xfId="389"/>
    <cellStyle name="Normal 2 11" xfId="404"/>
    <cellStyle name="Normal 2 2" xfId="113"/>
    <cellStyle name="Normal 2 2 2" xfId="223"/>
    <cellStyle name="Normal 2 2 2 2" xfId="558"/>
    <cellStyle name="Normal 2 2 3" xfId="408"/>
    <cellStyle name="Normal 2 2 4" xfId="514"/>
    <cellStyle name="Normal 2 2 5" xfId="573"/>
    <cellStyle name="Normal 2 3" xfId="114"/>
    <cellStyle name="Normal 2 3 2" xfId="115"/>
    <cellStyle name="Normal 2 4" xfId="116"/>
    <cellStyle name="Normal 2 4 2" xfId="521"/>
    <cellStyle name="Normal 2 5" xfId="117"/>
    <cellStyle name="Normal 2 6" xfId="224"/>
    <cellStyle name="Normal 2 7" xfId="225"/>
    <cellStyle name="Normal 2 7 2" xfId="832"/>
    <cellStyle name="Normal 2 7 3" xfId="833"/>
    <cellStyle name="Normal 2 7 4" xfId="831"/>
    <cellStyle name="Normal 2 8" xfId="245"/>
    <cellStyle name="Normal 2 9" xfId="339"/>
    <cellStyle name="Normal 2_3.Havelvacner_N1_12 23.01.2018" xfId="834"/>
    <cellStyle name="Normal 20" xfId="226"/>
    <cellStyle name="Normal 20 2" xfId="522"/>
    <cellStyle name="Normal 20 2 2" xfId="836"/>
    <cellStyle name="Normal 20 3" xfId="837"/>
    <cellStyle name="Normal 20 4" xfId="835"/>
    <cellStyle name="Normal 21" xfId="227"/>
    <cellStyle name="Normal 21 2" xfId="523"/>
    <cellStyle name="Normal 21 2 2" xfId="839"/>
    <cellStyle name="Normal 21 3" xfId="840"/>
    <cellStyle name="Normal 21 4" xfId="838"/>
    <cellStyle name="Normal 22" xfId="249"/>
    <cellStyle name="Normal 22 2" xfId="384"/>
    <cellStyle name="Normal 22 3" xfId="526"/>
    <cellStyle name="Normal 22 3 2" xfId="842"/>
    <cellStyle name="Normal 22 4" xfId="841"/>
    <cellStyle name="Normal 23" xfId="340"/>
    <cellStyle name="Normal 23 2" xfId="560"/>
    <cellStyle name="Normal 23 2 2" xfId="843"/>
    <cellStyle name="Normal 24" xfId="341"/>
    <cellStyle name="Normal 24 2" xfId="844"/>
    <cellStyle name="Normal 25" xfId="342"/>
    <cellStyle name="Normal 25 2" xfId="845"/>
    <cellStyle name="Normal 26" xfId="343"/>
    <cellStyle name="Normal 26 2" xfId="846"/>
    <cellStyle name="Normal 27" xfId="344"/>
    <cellStyle name="Normal 27 2" xfId="847"/>
    <cellStyle name="Normal 28" xfId="345"/>
    <cellStyle name="Normal 28 2" xfId="848"/>
    <cellStyle name="Normal 29" xfId="346"/>
    <cellStyle name="Normal 29 2" xfId="849"/>
    <cellStyle name="Normal 3" xfId="118"/>
    <cellStyle name="Normal 3 2" xfId="119"/>
    <cellStyle name="Normal 3 2 2" xfId="409"/>
    <cellStyle name="Normal 3 3" xfId="228"/>
    <cellStyle name="Normal 3 4" xfId="246"/>
    <cellStyle name="Normal 3 5" xfId="347"/>
    <cellStyle name="Normal 3 6" xfId="399"/>
    <cellStyle name="Normal 3_HavelvacN2axjusakN3" xfId="348"/>
    <cellStyle name="Normal 30" xfId="349"/>
    <cellStyle name="Normal 30 2" xfId="850"/>
    <cellStyle name="Normal 31" xfId="350"/>
    <cellStyle name="Normal 31 2" xfId="851"/>
    <cellStyle name="Normal 32" xfId="351"/>
    <cellStyle name="Normal 32 2" xfId="852"/>
    <cellStyle name="Normal 32 3" xfId="577"/>
    <cellStyle name="Normal 32 3 2" xfId="853"/>
    <cellStyle name="Normal 33" xfId="352"/>
    <cellStyle name="Normal 33 2" xfId="854"/>
    <cellStyle name="Normal 34" xfId="353"/>
    <cellStyle name="Normal 34 2" xfId="855"/>
    <cellStyle name="Normal 35" xfId="386"/>
    <cellStyle name="Normal 35 2" xfId="400"/>
    <cellStyle name="Normal 35 2 2" xfId="857"/>
    <cellStyle name="Normal 35 3" xfId="856"/>
    <cellStyle name="Normal 36" xfId="387"/>
    <cellStyle name="Normal 36 2" xfId="401"/>
    <cellStyle name="Normal 37" xfId="407"/>
    <cellStyle name="Normal 37 2" xfId="454"/>
    <cellStyle name="Normal 37 2 2" xfId="859"/>
    <cellStyle name="Normal 37 3" xfId="858"/>
    <cellStyle name="Normal 37 4" xfId="412"/>
    <cellStyle name="Normal 374" xfId="40"/>
    <cellStyle name="Normal 374 2" xfId="50"/>
    <cellStyle name="Normal 38" xfId="456"/>
    <cellStyle name="Normal 38 2" xfId="463"/>
    <cellStyle name="Normal 39" xfId="457"/>
    <cellStyle name="Normal 39 2" xfId="464"/>
    <cellStyle name="Normal 4" xfId="120"/>
    <cellStyle name="Normal 4 2" xfId="229"/>
    <cellStyle name="Normal 4 2 2" xfId="230"/>
    <cellStyle name="Normal 4 2 2 2" xfId="510"/>
    <cellStyle name="Normal 4 3" xfId="354"/>
    <cellStyle name="Normal 4 3 2" xfId="559"/>
    <cellStyle name="Normal 4 4" xfId="393"/>
    <cellStyle name="Normal 4 5" xfId="410"/>
    <cellStyle name="Normal 40" xfId="458"/>
    <cellStyle name="Normal 40 2" xfId="465"/>
    <cellStyle name="Normal 41" xfId="459"/>
    <cellStyle name="Normal 41 2" xfId="466"/>
    <cellStyle name="Normal 41 3" xfId="860"/>
    <cellStyle name="Normal 42" xfId="460"/>
    <cellStyle name="Normal 42 2" xfId="467"/>
    <cellStyle name="Normal 43" xfId="461"/>
    <cellStyle name="Normal 43 2" xfId="468"/>
    <cellStyle name="Normal 44" xfId="462"/>
    <cellStyle name="Normal 44 2" xfId="469"/>
    <cellStyle name="Normal 45" xfId="470"/>
    <cellStyle name="Normal 45 2" xfId="561"/>
    <cellStyle name="Normal 46" xfId="490"/>
    <cellStyle name="Normal 46 2" xfId="562"/>
    <cellStyle name="Normal 47" xfId="563"/>
    <cellStyle name="Normal 48" xfId="564"/>
    <cellStyle name="Normal 485" xfId="455"/>
    <cellStyle name="Normal 49" xfId="566"/>
    <cellStyle name="Normal 5" xfId="121"/>
    <cellStyle name="Normal 5 2" xfId="396"/>
    <cellStyle name="Normal 5 2 2" xfId="569"/>
    <cellStyle name="Normal 5 3" xfId="862"/>
    <cellStyle name="Normal 5 3 2" xfId="863"/>
    <cellStyle name="Normal 5 3 2 2" xfId="864"/>
    <cellStyle name="Normal 5 3 2 3" xfId="865"/>
    <cellStyle name="Normal 5 3 3" xfId="866"/>
    <cellStyle name="Normal 5 3 4" xfId="867"/>
    <cellStyle name="Normal 5 4" xfId="868"/>
    <cellStyle name="Normal 5 4 2" xfId="869"/>
    <cellStyle name="Normal 5 4 2 2" xfId="870"/>
    <cellStyle name="Normal 5 4 2 3" xfId="871"/>
    <cellStyle name="Normal 5 4 3" xfId="872"/>
    <cellStyle name="Normal 5 4 4" xfId="873"/>
    <cellStyle name="Normal 5 5" xfId="874"/>
    <cellStyle name="Normal 5 5 2" xfId="875"/>
    <cellStyle name="Normal 5 5 3" xfId="876"/>
    <cellStyle name="Normal 5 6" xfId="877"/>
    <cellStyle name="Normal 5 6 2" xfId="878"/>
    <cellStyle name="Normal 5 6 3" xfId="879"/>
    <cellStyle name="Normal 5 7" xfId="880"/>
    <cellStyle name="Normal 5 8" xfId="881"/>
    <cellStyle name="Normal 5 9" xfId="861"/>
    <cellStyle name="Normal 50" xfId="565"/>
    <cellStyle name="Normal 51" xfId="892"/>
    <cellStyle name="Normal 54" xfId="47"/>
    <cellStyle name="Normal 6" xfId="122"/>
    <cellStyle name="Normal 6 2" xfId="123"/>
    <cellStyle name="Normal 6 3" xfId="517"/>
    <cellStyle name="Normal 7" xfId="124"/>
    <cellStyle name="Normal 7 2" xfId="524"/>
    <cellStyle name="Normal 7 2 2" xfId="572"/>
    <cellStyle name="Normal 7 3" xfId="883"/>
    <cellStyle name="Normal 7 4" xfId="882"/>
    <cellStyle name="Normal 78" xfId="41"/>
    <cellStyle name="Normal 78 2" xfId="51"/>
    <cellStyle name="Normal 8" xfId="125"/>
    <cellStyle name="Normal 81" xfId="156"/>
    <cellStyle name="Normal 9" xfId="126"/>
    <cellStyle name="Note" xfId="42" builtinId="10" customBuiltin="1"/>
    <cellStyle name="Note 2" xfId="52"/>
    <cellStyle name="Note 2 2" xfId="149"/>
    <cellStyle name="Note 2 3" xfId="392"/>
    <cellStyle name="Note 3" xfId="231"/>
    <cellStyle name="Note 3 2" xfId="232"/>
    <cellStyle name="Note 4" xfId="233"/>
    <cellStyle name="Note 4 2" xfId="234"/>
    <cellStyle name="Note 5" xfId="235"/>
    <cellStyle name="Note 5 2" xfId="236"/>
    <cellStyle name="Note 6" xfId="237"/>
    <cellStyle name="Note 6 2" xfId="238"/>
    <cellStyle name="Note 7" xfId="239"/>
    <cellStyle name="Note 7 2" xfId="240"/>
    <cellStyle name="Note 8" xfId="355"/>
    <cellStyle name="Output" xfId="43" builtinId="21" customBuiltin="1"/>
    <cellStyle name="Output 2" xfId="127"/>
    <cellStyle name="Output 3" xfId="356"/>
    <cellStyle name="Output 4" xfId="478"/>
    <cellStyle name="Percent 2" xfId="53"/>
    <cellStyle name="Percent 2 2" xfId="128"/>
    <cellStyle name="Percent 2 2 2" xfId="885"/>
    <cellStyle name="Percent 2 2 3" xfId="884"/>
    <cellStyle name="Percent 2 3" xfId="241"/>
    <cellStyle name="Percent 2 3 2" xfId="250"/>
    <cellStyle name="Percent 2 3 3" xfId="886"/>
    <cellStyle name="Percent 2 4" xfId="390"/>
    <cellStyle name="Percent 3" xfId="129"/>
    <cellStyle name="Percent 3 2" xfId="395"/>
    <cellStyle name="Percent 3 3" xfId="515"/>
    <cellStyle name="Percent 3 3 2" xfId="887"/>
    <cellStyle name="Percent 4" xfId="130"/>
    <cellStyle name="Percent 4 2" xfId="131"/>
    <cellStyle name="Percent 4 3" xfId="516"/>
    <cellStyle name="Percent 5" xfId="132"/>
    <cellStyle name="Percent 5 2" xfId="133"/>
    <cellStyle name="Percent 6" xfId="242"/>
    <cellStyle name="Percent 6 2" xfId="525"/>
    <cellStyle name="Percent 6 2 2" xfId="888"/>
    <cellStyle name="Percent 7" xfId="357"/>
    <cellStyle name="Percent 7 2" xfId="889"/>
    <cellStyle name="Percent 7 3" xfId="574"/>
    <cellStyle name="RowLevel_1_N6+artabyuje" xfId="890"/>
    <cellStyle name="SN_241" xfId="891"/>
    <cellStyle name="Style 1" xfId="150"/>
    <cellStyle name="Style 1 2" xfId="243"/>
    <cellStyle name="Style 1 3" xfId="511"/>
    <cellStyle name="Title" xfId="44" builtinId="15" customBuiltin="1"/>
    <cellStyle name="Title 2" xfId="358"/>
    <cellStyle name="Title 3" xfId="486"/>
    <cellStyle name="Total" xfId="45" builtinId="25" customBuiltin="1"/>
    <cellStyle name="Total 2" xfId="134"/>
    <cellStyle name="Total 3" xfId="359"/>
    <cellStyle name="Total 4" xfId="484"/>
    <cellStyle name="Warning Text" xfId="46" builtinId="11" customBuiltin="1"/>
    <cellStyle name="Warning Text 2" xfId="135"/>
    <cellStyle name="Warning Text 3" xfId="360"/>
    <cellStyle name="Warning Text 4" xfId="492"/>
    <cellStyle name="Акцент1" xfId="361"/>
    <cellStyle name="Акцент2" xfId="362"/>
    <cellStyle name="Акцент3" xfId="363"/>
    <cellStyle name="Акцент4" xfId="364"/>
    <cellStyle name="Акцент5" xfId="365"/>
    <cellStyle name="Акцент6" xfId="366"/>
    <cellStyle name="Беззащитный" xfId="136"/>
    <cellStyle name="Ввод " xfId="367"/>
    <cellStyle name="Вывод" xfId="368"/>
    <cellStyle name="Вычисление" xfId="369"/>
    <cellStyle name="Заголовок 1" xfId="370"/>
    <cellStyle name="Заголовок 2" xfId="371"/>
    <cellStyle name="Заголовок 3" xfId="372"/>
    <cellStyle name="Заголовок 4" xfId="373"/>
    <cellStyle name="Защитный" xfId="137"/>
    <cellStyle name="Итог" xfId="374"/>
    <cellStyle name="Контрольная ячейка" xfId="375"/>
    <cellStyle name="Название" xfId="376"/>
    <cellStyle name="Нейтральный" xfId="377"/>
    <cellStyle name="Обычный 2" xfId="138"/>
    <cellStyle name="Обычный 3" xfId="139"/>
    <cellStyle name="Обычный 3 2" xfId="151"/>
    <cellStyle name="Плохой" xfId="378"/>
    <cellStyle name="Пояснение" xfId="379"/>
    <cellStyle name="Примечание" xfId="380"/>
    <cellStyle name="Связанная ячейка" xfId="381"/>
    <cellStyle name="Текст предупреждения" xfId="382"/>
    <cellStyle name="Финансовый 2" xfId="140"/>
    <cellStyle name="Финансовый 2 2" xfId="425"/>
    <cellStyle name="Финансовый 3" xfId="141"/>
    <cellStyle name="Финансовый 3 2" xfId="152"/>
    <cellStyle name="Финансовый 3 2 2" xfId="432"/>
    <cellStyle name="Финансовый 3 3" xfId="426"/>
    <cellStyle name="Финансовый 4" xfId="142"/>
    <cellStyle name="Финансовый 4 2" xfId="427"/>
    <cellStyle name="Хороший" xfId="383"/>
  </cellStyles>
  <dxfs count="0"/>
  <tableStyles count="0" defaultTableStyle="TableStyleMedium9" defaultPivotStyle="PivotStyleLight16"/>
  <colors>
    <mruColors>
      <color rgb="FFFF3300"/>
      <color rgb="FF66CCFF"/>
      <color rgb="FF3333CC"/>
      <color rgb="FFCC00CC"/>
      <color rgb="FFFFFF99"/>
      <color rgb="FF2602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74543</xdr:colOff>
      <xdr:row>6</xdr:row>
      <xdr:rowOff>109330</xdr:rowOff>
    </xdr:from>
    <xdr:to>
      <xdr:col>16</xdr:col>
      <xdr:colOff>370398</xdr:colOff>
      <xdr:row>6</xdr:row>
      <xdr:rowOff>155049</xdr:rowOff>
    </xdr:to>
    <xdr:sp macro="" textlink="">
      <xdr:nvSpPr>
        <xdr:cNvPr id="6" name="Right Arrow 5">
          <a:extLst>
            <a:ext uri="{FF2B5EF4-FFF2-40B4-BE49-F238E27FC236}">
              <a16:creationId xmlns:a16="http://schemas.microsoft.com/office/drawing/2014/main" id="{00000000-0008-0000-0100-000006000000}"/>
            </a:ext>
          </a:extLst>
        </xdr:cNvPr>
        <xdr:cNvSpPr/>
      </xdr:nvSpPr>
      <xdr:spPr>
        <a:xfrm>
          <a:off x="11126856" y="1832113"/>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16</xdr:col>
      <xdr:colOff>59635</xdr:colOff>
      <xdr:row>13</xdr:row>
      <xdr:rowOff>96079</xdr:rowOff>
    </xdr:from>
    <xdr:to>
      <xdr:col>16</xdr:col>
      <xdr:colOff>355490</xdr:colOff>
      <xdr:row>13</xdr:row>
      <xdr:rowOff>141798</xdr:rowOff>
    </xdr:to>
    <xdr:sp macro="" textlink="">
      <xdr:nvSpPr>
        <xdr:cNvPr id="8" name="Right Arrow 7">
          <a:extLst>
            <a:ext uri="{FF2B5EF4-FFF2-40B4-BE49-F238E27FC236}">
              <a16:creationId xmlns:a16="http://schemas.microsoft.com/office/drawing/2014/main" id="{00000000-0008-0000-0100-000008000000}"/>
            </a:ext>
          </a:extLst>
        </xdr:cNvPr>
        <xdr:cNvSpPr/>
      </xdr:nvSpPr>
      <xdr:spPr>
        <a:xfrm>
          <a:off x="11111948" y="3197088"/>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16</xdr:col>
      <xdr:colOff>74543</xdr:colOff>
      <xdr:row>4</xdr:row>
      <xdr:rowOff>109330</xdr:rowOff>
    </xdr:from>
    <xdr:to>
      <xdr:col>16</xdr:col>
      <xdr:colOff>370398</xdr:colOff>
      <xdr:row>4</xdr:row>
      <xdr:rowOff>155049</xdr:rowOff>
    </xdr:to>
    <xdr:sp macro="" textlink="">
      <xdr:nvSpPr>
        <xdr:cNvPr id="9" name="Right Arrow 8">
          <a:extLst>
            <a:ext uri="{FF2B5EF4-FFF2-40B4-BE49-F238E27FC236}">
              <a16:creationId xmlns:a16="http://schemas.microsoft.com/office/drawing/2014/main" id="{00000000-0008-0000-0100-000009000000}"/>
            </a:ext>
          </a:extLst>
        </xdr:cNvPr>
        <xdr:cNvSpPr/>
      </xdr:nvSpPr>
      <xdr:spPr>
        <a:xfrm>
          <a:off x="11126856" y="1832113"/>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16</xdr:col>
      <xdr:colOff>74543</xdr:colOff>
      <xdr:row>31</xdr:row>
      <xdr:rowOff>109330</xdr:rowOff>
    </xdr:from>
    <xdr:to>
      <xdr:col>16</xdr:col>
      <xdr:colOff>370398</xdr:colOff>
      <xdr:row>31</xdr:row>
      <xdr:rowOff>155049</xdr:rowOff>
    </xdr:to>
    <xdr:sp macro="" textlink="">
      <xdr:nvSpPr>
        <xdr:cNvPr id="10" name="Right Arrow 9">
          <a:extLst>
            <a:ext uri="{FF2B5EF4-FFF2-40B4-BE49-F238E27FC236}">
              <a16:creationId xmlns:a16="http://schemas.microsoft.com/office/drawing/2014/main" id="{00000000-0008-0000-0100-00000A000000}"/>
            </a:ext>
          </a:extLst>
        </xdr:cNvPr>
        <xdr:cNvSpPr/>
      </xdr:nvSpPr>
      <xdr:spPr>
        <a:xfrm>
          <a:off x="11126856" y="1388165"/>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16</xdr:col>
      <xdr:colOff>74543</xdr:colOff>
      <xdr:row>33</xdr:row>
      <xdr:rowOff>109330</xdr:rowOff>
    </xdr:from>
    <xdr:to>
      <xdr:col>16</xdr:col>
      <xdr:colOff>370398</xdr:colOff>
      <xdr:row>33</xdr:row>
      <xdr:rowOff>155049</xdr:rowOff>
    </xdr:to>
    <xdr:sp macro="" textlink="">
      <xdr:nvSpPr>
        <xdr:cNvPr id="11" name="Right Arrow 10">
          <a:extLst>
            <a:ext uri="{FF2B5EF4-FFF2-40B4-BE49-F238E27FC236}">
              <a16:creationId xmlns:a16="http://schemas.microsoft.com/office/drawing/2014/main" id="{00000000-0008-0000-0100-00000B000000}"/>
            </a:ext>
          </a:extLst>
        </xdr:cNvPr>
        <xdr:cNvSpPr/>
      </xdr:nvSpPr>
      <xdr:spPr>
        <a:xfrm>
          <a:off x="11126856" y="7547113"/>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16</xdr:col>
      <xdr:colOff>74543</xdr:colOff>
      <xdr:row>37</xdr:row>
      <xdr:rowOff>109330</xdr:rowOff>
    </xdr:from>
    <xdr:to>
      <xdr:col>16</xdr:col>
      <xdr:colOff>370398</xdr:colOff>
      <xdr:row>37</xdr:row>
      <xdr:rowOff>155049</xdr:rowOff>
    </xdr:to>
    <xdr:sp macro="" textlink="">
      <xdr:nvSpPr>
        <xdr:cNvPr id="12" name="Right Arrow 11">
          <a:extLst>
            <a:ext uri="{FF2B5EF4-FFF2-40B4-BE49-F238E27FC236}">
              <a16:creationId xmlns:a16="http://schemas.microsoft.com/office/drawing/2014/main" id="{00000000-0008-0000-0100-00000C000000}"/>
            </a:ext>
          </a:extLst>
        </xdr:cNvPr>
        <xdr:cNvSpPr/>
      </xdr:nvSpPr>
      <xdr:spPr>
        <a:xfrm>
          <a:off x="11126856" y="7984434"/>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16</xdr:col>
      <xdr:colOff>62948</xdr:colOff>
      <xdr:row>15</xdr:row>
      <xdr:rowOff>82827</xdr:rowOff>
    </xdr:from>
    <xdr:to>
      <xdr:col>16</xdr:col>
      <xdr:colOff>358803</xdr:colOff>
      <xdr:row>15</xdr:row>
      <xdr:rowOff>128546</xdr:rowOff>
    </xdr:to>
    <xdr:sp macro="" textlink="">
      <xdr:nvSpPr>
        <xdr:cNvPr id="13" name="Right Arrow 12">
          <a:extLst>
            <a:ext uri="{FF2B5EF4-FFF2-40B4-BE49-F238E27FC236}">
              <a16:creationId xmlns:a16="http://schemas.microsoft.com/office/drawing/2014/main" id="{00000000-0008-0000-0100-00000D000000}"/>
            </a:ext>
          </a:extLst>
        </xdr:cNvPr>
        <xdr:cNvSpPr/>
      </xdr:nvSpPr>
      <xdr:spPr>
        <a:xfrm>
          <a:off x="10755796" y="3197088"/>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16</xdr:col>
      <xdr:colOff>66261</xdr:colOff>
      <xdr:row>22</xdr:row>
      <xdr:rowOff>86140</xdr:rowOff>
    </xdr:from>
    <xdr:to>
      <xdr:col>16</xdr:col>
      <xdr:colOff>362116</xdr:colOff>
      <xdr:row>22</xdr:row>
      <xdr:rowOff>131859</xdr:rowOff>
    </xdr:to>
    <xdr:sp macro="" textlink="">
      <xdr:nvSpPr>
        <xdr:cNvPr id="14" name="Right Arrow 13">
          <a:extLst>
            <a:ext uri="{FF2B5EF4-FFF2-40B4-BE49-F238E27FC236}">
              <a16:creationId xmlns:a16="http://schemas.microsoft.com/office/drawing/2014/main" id="{00000000-0008-0000-0100-00000E000000}"/>
            </a:ext>
          </a:extLst>
        </xdr:cNvPr>
        <xdr:cNvSpPr/>
      </xdr:nvSpPr>
      <xdr:spPr>
        <a:xfrm>
          <a:off x="10759109" y="4707836"/>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49696</xdr:colOff>
      <xdr:row>8</xdr:row>
      <xdr:rowOff>74543</xdr:rowOff>
    </xdr:from>
    <xdr:to>
      <xdr:col>15</xdr:col>
      <xdr:colOff>345551</xdr:colOff>
      <xdr:row>8</xdr:row>
      <xdr:rowOff>120262</xdr:rowOff>
    </xdr:to>
    <xdr:sp macro="" textlink="">
      <xdr:nvSpPr>
        <xdr:cNvPr id="4" name="Right Arrow 3">
          <a:extLst>
            <a:ext uri="{FF2B5EF4-FFF2-40B4-BE49-F238E27FC236}">
              <a16:creationId xmlns:a16="http://schemas.microsoft.com/office/drawing/2014/main" id="{00000000-0008-0000-0200-000004000000}"/>
            </a:ext>
          </a:extLst>
        </xdr:cNvPr>
        <xdr:cNvSpPr/>
      </xdr:nvSpPr>
      <xdr:spPr>
        <a:xfrm>
          <a:off x="8845826" y="1316934"/>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15</xdr:col>
      <xdr:colOff>66261</xdr:colOff>
      <xdr:row>42</xdr:row>
      <xdr:rowOff>74543</xdr:rowOff>
    </xdr:from>
    <xdr:to>
      <xdr:col>15</xdr:col>
      <xdr:colOff>362116</xdr:colOff>
      <xdr:row>42</xdr:row>
      <xdr:rowOff>120262</xdr:rowOff>
    </xdr:to>
    <xdr:sp macro="" textlink="">
      <xdr:nvSpPr>
        <xdr:cNvPr id="5" name="Right Arrow 4">
          <a:extLst>
            <a:ext uri="{FF2B5EF4-FFF2-40B4-BE49-F238E27FC236}">
              <a16:creationId xmlns:a16="http://schemas.microsoft.com/office/drawing/2014/main" id="{00000000-0008-0000-0200-000005000000}"/>
            </a:ext>
          </a:extLst>
        </xdr:cNvPr>
        <xdr:cNvSpPr/>
      </xdr:nvSpPr>
      <xdr:spPr>
        <a:xfrm>
          <a:off x="8862391" y="7893326"/>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15</xdr:col>
      <xdr:colOff>19050</xdr:colOff>
      <xdr:row>20</xdr:row>
      <xdr:rowOff>95250</xdr:rowOff>
    </xdr:from>
    <xdr:to>
      <xdr:col>15</xdr:col>
      <xdr:colOff>314905</xdr:colOff>
      <xdr:row>20</xdr:row>
      <xdr:rowOff>140969</xdr:rowOff>
    </xdr:to>
    <xdr:sp macro="" textlink="">
      <xdr:nvSpPr>
        <xdr:cNvPr id="6" name="Right Arrow 5">
          <a:extLst>
            <a:ext uri="{FF2B5EF4-FFF2-40B4-BE49-F238E27FC236}">
              <a16:creationId xmlns:a16="http://schemas.microsoft.com/office/drawing/2014/main" id="{00000000-0008-0000-0200-000006000000}"/>
            </a:ext>
          </a:extLst>
        </xdr:cNvPr>
        <xdr:cNvSpPr/>
      </xdr:nvSpPr>
      <xdr:spPr>
        <a:xfrm>
          <a:off x="13287375" y="3971925"/>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66260</xdr:colOff>
      <xdr:row>11</xdr:row>
      <xdr:rowOff>74544</xdr:rowOff>
    </xdr:from>
    <xdr:to>
      <xdr:col>15</xdr:col>
      <xdr:colOff>362115</xdr:colOff>
      <xdr:row>11</xdr:row>
      <xdr:rowOff>120263</xdr:rowOff>
    </xdr:to>
    <xdr:sp macro="" textlink="">
      <xdr:nvSpPr>
        <xdr:cNvPr id="7" name="Right Arrow 6">
          <a:extLst>
            <a:ext uri="{FF2B5EF4-FFF2-40B4-BE49-F238E27FC236}">
              <a16:creationId xmlns:a16="http://schemas.microsoft.com/office/drawing/2014/main" id="{00000000-0008-0000-0300-000007000000}"/>
            </a:ext>
          </a:extLst>
        </xdr:cNvPr>
        <xdr:cNvSpPr/>
      </xdr:nvSpPr>
      <xdr:spPr>
        <a:xfrm>
          <a:off x="8042412" y="2401957"/>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15</xdr:col>
      <xdr:colOff>69574</xdr:colOff>
      <xdr:row>28</xdr:row>
      <xdr:rowOff>77857</xdr:rowOff>
    </xdr:from>
    <xdr:to>
      <xdr:col>15</xdr:col>
      <xdr:colOff>365429</xdr:colOff>
      <xdr:row>28</xdr:row>
      <xdr:rowOff>123576</xdr:rowOff>
    </xdr:to>
    <xdr:sp macro="" textlink="">
      <xdr:nvSpPr>
        <xdr:cNvPr id="8" name="Right Arrow 7">
          <a:extLst>
            <a:ext uri="{FF2B5EF4-FFF2-40B4-BE49-F238E27FC236}">
              <a16:creationId xmlns:a16="http://schemas.microsoft.com/office/drawing/2014/main" id="{00000000-0008-0000-0300-000008000000}"/>
            </a:ext>
          </a:extLst>
        </xdr:cNvPr>
        <xdr:cNvSpPr/>
      </xdr:nvSpPr>
      <xdr:spPr>
        <a:xfrm>
          <a:off x="15085944" y="4558748"/>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15</xdr:col>
      <xdr:colOff>49696</xdr:colOff>
      <xdr:row>46</xdr:row>
      <xdr:rowOff>99392</xdr:rowOff>
    </xdr:from>
    <xdr:to>
      <xdr:col>15</xdr:col>
      <xdr:colOff>345551</xdr:colOff>
      <xdr:row>46</xdr:row>
      <xdr:rowOff>145111</xdr:rowOff>
    </xdr:to>
    <xdr:sp macro="" textlink="">
      <xdr:nvSpPr>
        <xdr:cNvPr id="9" name="Right Arrow 8">
          <a:extLst>
            <a:ext uri="{FF2B5EF4-FFF2-40B4-BE49-F238E27FC236}">
              <a16:creationId xmlns:a16="http://schemas.microsoft.com/office/drawing/2014/main" id="{00000000-0008-0000-0300-000009000000}"/>
            </a:ext>
          </a:extLst>
        </xdr:cNvPr>
        <xdr:cNvSpPr/>
      </xdr:nvSpPr>
      <xdr:spPr>
        <a:xfrm>
          <a:off x="10336696" y="9856305"/>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15</xdr:col>
      <xdr:colOff>69574</xdr:colOff>
      <xdr:row>18</xdr:row>
      <xdr:rowOff>152400</xdr:rowOff>
    </xdr:from>
    <xdr:to>
      <xdr:col>15</xdr:col>
      <xdr:colOff>365429</xdr:colOff>
      <xdr:row>18</xdr:row>
      <xdr:rowOff>223630</xdr:rowOff>
    </xdr:to>
    <xdr:sp macro="" textlink="">
      <xdr:nvSpPr>
        <xdr:cNvPr id="5" name="Right Arrow 4">
          <a:extLst>
            <a:ext uri="{FF2B5EF4-FFF2-40B4-BE49-F238E27FC236}">
              <a16:creationId xmlns:a16="http://schemas.microsoft.com/office/drawing/2014/main" id="{00000000-0008-0000-0300-000008000000}"/>
            </a:ext>
          </a:extLst>
        </xdr:cNvPr>
        <xdr:cNvSpPr/>
      </xdr:nvSpPr>
      <xdr:spPr>
        <a:xfrm>
          <a:off x="12861649" y="3762375"/>
          <a:ext cx="295855" cy="71230"/>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ayane\Gayane_official\save\VTB-verjnakan\VTB_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2014"/>
      <sheetName val="VTB kanxatesum"/>
      <sheetName val="Report 2013,2015"/>
      <sheetName val="Sheet2"/>
      <sheetName val="VTB"/>
      <sheetName val="Report 2012"/>
      <sheetName val="Sheet1"/>
      <sheetName val="Report 2011"/>
      <sheetName val="Report 2010"/>
      <sheetName val="Report 2009"/>
      <sheetName val="Report 2008"/>
      <sheetName val="VTB hamemat"/>
      <sheetName val="VTB budg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X75"/>
  <sheetViews>
    <sheetView tabSelected="1" zoomScaleNormal="100" workbookViewId="0">
      <pane xSplit="1" ySplit="4" topLeftCell="B5" activePane="bottomRight" state="frozen"/>
      <selection activeCell="R38" sqref="R38"/>
      <selection pane="topRight" activeCell="R38" sqref="R38"/>
      <selection pane="bottomLeft" activeCell="R38" sqref="R38"/>
      <selection pane="bottomRight" activeCell="B4" sqref="B4"/>
    </sheetView>
  </sheetViews>
  <sheetFormatPr defaultColWidth="9.140625" defaultRowHeight="13.5"/>
  <cols>
    <col min="1" max="1" width="84.7109375" style="2" customWidth="1"/>
    <col min="2" max="14" width="12.5703125" style="2" customWidth="1"/>
    <col min="15" max="19" width="12.140625" style="369" customWidth="1"/>
    <col min="20" max="20" width="12" style="370" customWidth="1"/>
    <col min="21" max="21" width="11.42578125" style="104" customWidth="1"/>
    <col min="22" max="22" width="19.5703125" style="2" bestFit="1" customWidth="1"/>
    <col min="23" max="23" width="9.140625" style="2"/>
    <col min="24" max="24" width="12.42578125" style="2" customWidth="1"/>
    <col min="25" max="16384" width="9.140625" style="2"/>
  </cols>
  <sheetData>
    <row r="1" spans="1:24" ht="9" customHeight="1"/>
    <row r="2" spans="1:24" s="128" customFormat="1" ht="36.75" customHeight="1">
      <c r="A2" s="378" t="s">
        <v>12</v>
      </c>
      <c r="B2" s="508"/>
      <c r="C2" s="508"/>
      <c r="D2" s="508"/>
      <c r="E2" s="508"/>
      <c r="F2" s="508"/>
      <c r="G2" s="508"/>
      <c r="H2" s="508"/>
      <c r="I2" s="508"/>
      <c r="J2" s="508"/>
      <c r="K2" s="508"/>
      <c r="L2" s="508"/>
      <c r="M2" s="508"/>
      <c r="N2" s="508"/>
      <c r="O2" s="371"/>
      <c r="P2" s="371"/>
      <c r="Q2" s="371"/>
      <c r="R2" s="371"/>
      <c r="S2" s="371"/>
      <c r="T2" s="372"/>
      <c r="U2" s="340"/>
      <c r="V2" s="53"/>
      <c r="W2" s="129"/>
      <c r="X2" s="129"/>
    </row>
    <row r="3" spans="1:24" s="128" customFormat="1" ht="9" customHeight="1">
      <c r="A3" s="45"/>
      <c r="B3" s="341"/>
      <c r="C3" s="341"/>
      <c r="D3" s="341"/>
      <c r="E3" s="341"/>
      <c r="F3" s="341"/>
      <c r="G3" s="341"/>
      <c r="H3" s="341"/>
      <c r="I3" s="341"/>
      <c r="J3" s="341"/>
      <c r="K3" s="341"/>
      <c r="L3" s="341"/>
      <c r="M3" s="341"/>
      <c r="N3" s="341"/>
      <c r="O3" s="371"/>
      <c r="P3" s="371"/>
      <c r="Q3" s="371"/>
      <c r="R3" s="371"/>
      <c r="S3" s="371"/>
      <c r="T3" s="372"/>
      <c r="U3" s="340"/>
      <c r="V3" s="53"/>
      <c r="W3" s="129"/>
      <c r="X3" s="129"/>
    </row>
    <row r="4" spans="1:24" ht="18" customHeight="1">
      <c r="A4" s="276" t="s">
        <v>13</v>
      </c>
      <c r="B4" s="499" t="s">
        <v>342</v>
      </c>
      <c r="C4" s="499" t="s">
        <v>343</v>
      </c>
      <c r="D4" s="499" t="s">
        <v>344</v>
      </c>
      <c r="E4" s="499" t="s">
        <v>345</v>
      </c>
      <c r="F4" s="499" t="s">
        <v>346</v>
      </c>
      <c r="G4" s="499" t="s">
        <v>347</v>
      </c>
      <c r="H4" s="499" t="s">
        <v>348</v>
      </c>
      <c r="I4" s="499" t="s">
        <v>349</v>
      </c>
      <c r="J4" s="499" t="s">
        <v>350</v>
      </c>
      <c r="K4" s="499" t="s">
        <v>351</v>
      </c>
      <c r="L4" s="499" t="s">
        <v>352</v>
      </c>
      <c r="M4" s="499" t="s">
        <v>353</v>
      </c>
      <c r="N4" s="499" t="s">
        <v>341</v>
      </c>
      <c r="T4" s="369"/>
      <c r="U4" s="2"/>
    </row>
    <row r="5" spans="1:24" ht="14.25">
      <c r="A5" s="29" t="s">
        <v>14</v>
      </c>
      <c r="B5" s="502">
        <v>4186.6653460557454</v>
      </c>
      <c r="C5" s="502">
        <v>4225.2779982284865</v>
      </c>
      <c r="D5" s="502">
        <v>4185.3090563142096</v>
      </c>
      <c r="E5" s="502">
        <v>4232.2416370918845</v>
      </c>
      <c r="F5" s="502">
        <v>4242.7130434952151</v>
      </c>
      <c r="G5" s="502">
        <v>4261.9742567040321</v>
      </c>
      <c r="H5" s="502">
        <v>4289.2722985617202</v>
      </c>
      <c r="I5" s="502">
        <v>4384.2147472510842</v>
      </c>
      <c r="J5" s="502">
        <v>4395.1712511136247</v>
      </c>
      <c r="K5" s="502">
        <v>4454.19303564042</v>
      </c>
      <c r="L5" s="502">
        <v>4471.4769109010513</v>
      </c>
      <c r="M5" s="502">
        <v>4510.9045409540249</v>
      </c>
      <c r="N5" s="502">
        <v>4794.9048290346655</v>
      </c>
      <c r="T5" s="369"/>
      <c r="U5" s="2"/>
    </row>
    <row r="6" spans="1:24">
      <c r="A6" s="9" t="s">
        <v>15</v>
      </c>
      <c r="B6" s="498"/>
      <c r="C6" s="498"/>
      <c r="D6" s="498"/>
      <c r="E6" s="498"/>
      <c r="F6" s="498"/>
      <c r="G6" s="498"/>
      <c r="H6" s="498"/>
      <c r="I6" s="498"/>
      <c r="J6" s="498"/>
      <c r="K6" s="498"/>
      <c r="L6" s="498"/>
      <c r="M6" s="498"/>
      <c r="N6" s="498"/>
      <c r="T6" s="369"/>
      <c r="U6" s="2"/>
    </row>
    <row r="7" spans="1:24" ht="14.25">
      <c r="A7" s="37" t="s">
        <v>16</v>
      </c>
      <c r="B7" s="503">
        <v>3969.686161698608</v>
      </c>
      <c r="C7" s="503">
        <v>4001.5725091543422</v>
      </c>
      <c r="D7" s="503">
        <v>3969.7336901829253</v>
      </c>
      <c r="E7" s="503">
        <v>4014.2675396574723</v>
      </c>
      <c r="F7" s="503">
        <v>4023.7119114020607</v>
      </c>
      <c r="G7" s="503">
        <v>4047.5639169980677</v>
      </c>
      <c r="H7" s="503">
        <v>4079.2186733781382</v>
      </c>
      <c r="I7" s="503">
        <v>4172.8240012786009</v>
      </c>
      <c r="J7" s="503">
        <v>4185.60423504552</v>
      </c>
      <c r="K7" s="503">
        <v>4244.9308311405684</v>
      </c>
      <c r="L7" s="503">
        <v>4260.7377879643009</v>
      </c>
      <c r="M7" s="503">
        <v>4296.9735236554252</v>
      </c>
      <c r="N7" s="503">
        <v>4571.945830608649</v>
      </c>
      <c r="T7" s="369"/>
      <c r="U7" s="2"/>
    </row>
    <row r="8" spans="1:24">
      <c r="A8" s="7" t="s">
        <v>17</v>
      </c>
      <c r="B8" s="498"/>
      <c r="C8" s="498"/>
      <c r="D8" s="498"/>
      <c r="E8" s="498"/>
      <c r="F8" s="498"/>
      <c r="G8" s="498"/>
      <c r="H8" s="498"/>
      <c r="I8" s="498"/>
      <c r="J8" s="498"/>
      <c r="K8" s="498"/>
      <c r="L8" s="498"/>
      <c r="M8" s="498"/>
      <c r="N8" s="498"/>
      <c r="T8" s="369"/>
      <c r="U8" s="2"/>
    </row>
    <row r="9" spans="1:24">
      <c r="A9" s="40" t="s">
        <v>18</v>
      </c>
      <c r="B9" s="504">
        <v>2319.7284840920847</v>
      </c>
      <c r="C9" s="504">
        <v>2339.1812780336368</v>
      </c>
      <c r="D9" s="504">
        <v>2261.0014643751665</v>
      </c>
      <c r="E9" s="504">
        <v>2266.5043185385725</v>
      </c>
      <c r="F9" s="504">
        <v>2268.3787214039608</v>
      </c>
      <c r="G9" s="504">
        <v>2262.8400175651445</v>
      </c>
      <c r="H9" s="504">
        <v>2276.6441264712385</v>
      </c>
      <c r="I9" s="504">
        <v>2362.1624600047612</v>
      </c>
      <c r="J9" s="504">
        <v>2349.8547205035184</v>
      </c>
      <c r="K9" s="504">
        <v>2353.9840153914683</v>
      </c>
      <c r="L9" s="504">
        <v>2341.4784551444232</v>
      </c>
      <c r="M9" s="504">
        <v>2351.8912074658319</v>
      </c>
      <c r="N9" s="504">
        <v>2408.7796918481495</v>
      </c>
      <c r="T9" s="369"/>
      <c r="U9" s="2"/>
    </row>
    <row r="10" spans="1:24">
      <c r="A10" s="7" t="s">
        <v>17</v>
      </c>
      <c r="B10" s="505"/>
      <c r="C10" s="505"/>
      <c r="D10" s="505"/>
      <c r="E10" s="505"/>
      <c r="F10" s="505"/>
      <c r="G10" s="505"/>
      <c r="H10" s="505"/>
      <c r="I10" s="505"/>
      <c r="J10" s="505"/>
      <c r="K10" s="505"/>
      <c r="L10" s="505"/>
      <c r="M10" s="505"/>
      <c r="N10" s="505"/>
      <c r="T10" s="369"/>
      <c r="U10" s="2"/>
    </row>
    <row r="11" spans="1:24">
      <c r="A11" s="27" t="s">
        <v>19</v>
      </c>
      <c r="B11" s="505">
        <v>1772.5815362203543</v>
      </c>
      <c r="C11" s="505">
        <v>1795.3851443716644</v>
      </c>
      <c r="D11" s="505">
        <v>1735.4644692238619</v>
      </c>
      <c r="E11" s="505">
        <v>1745.7165299367093</v>
      </c>
      <c r="F11" s="505">
        <v>1741.0651609224599</v>
      </c>
      <c r="G11" s="505">
        <v>1715.6669075273592</v>
      </c>
      <c r="H11" s="505">
        <v>1716.2960311147551</v>
      </c>
      <c r="I11" s="505">
        <v>1760.7255540461467</v>
      </c>
      <c r="J11" s="505">
        <v>1724.7591198647042</v>
      </c>
      <c r="K11" s="505">
        <v>1739.3829943136921</v>
      </c>
      <c r="L11" s="505">
        <v>1774.8652512374695</v>
      </c>
      <c r="M11" s="505">
        <v>1784.5037415591751</v>
      </c>
      <c r="N11" s="505">
        <v>1836.1395807693204</v>
      </c>
      <c r="T11" s="369"/>
      <c r="U11" s="2"/>
    </row>
    <row r="12" spans="1:24">
      <c r="A12" s="27" t="s">
        <v>20</v>
      </c>
      <c r="B12" s="505">
        <v>43.982599999999998</v>
      </c>
      <c r="C12" s="505">
        <v>44.072700542377454</v>
      </c>
      <c r="D12" s="505">
        <v>44.077616331943176</v>
      </c>
      <c r="E12" s="505">
        <v>43.991675000000001</v>
      </c>
      <c r="F12" s="505">
        <v>56.503624000000002</v>
      </c>
      <c r="G12" s="505">
        <v>80.633888319076462</v>
      </c>
      <c r="H12" s="505">
        <v>101.03077143749999</v>
      </c>
      <c r="I12" s="505">
        <v>143.213498037557</v>
      </c>
      <c r="J12" s="505">
        <v>168.07648913689795</v>
      </c>
      <c r="K12" s="505">
        <v>155.08173600000001</v>
      </c>
      <c r="L12" s="505">
        <v>154.75482660192264</v>
      </c>
      <c r="M12" s="505">
        <v>145.95441917510703</v>
      </c>
      <c r="N12" s="505">
        <v>145.96166099999999</v>
      </c>
      <c r="T12" s="369"/>
      <c r="U12" s="2"/>
    </row>
    <row r="13" spans="1:24">
      <c r="A13" s="27" t="s">
        <v>21</v>
      </c>
      <c r="B13" s="505">
        <v>500.22392787000001</v>
      </c>
      <c r="C13" s="505">
        <v>496.70034311999996</v>
      </c>
      <c r="D13" s="505">
        <v>478.58153881999999</v>
      </c>
      <c r="E13" s="505">
        <v>473.83938360000002</v>
      </c>
      <c r="F13" s="505">
        <v>467.83710647999999</v>
      </c>
      <c r="G13" s="505">
        <v>463.63499172000002</v>
      </c>
      <c r="H13" s="505">
        <v>456.36213392000002</v>
      </c>
      <c r="I13" s="505">
        <v>455.25141791999999</v>
      </c>
      <c r="J13" s="505">
        <v>454.07652150000001</v>
      </c>
      <c r="K13" s="505">
        <v>456.70986199999993</v>
      </c>
      <c r="L13" s="505">
        <v>408.99463691999995</v>
      </c>
      <c r="M13" s="505">
        <v>418.45952749999992</v>
      </c>
      <c r="N13" s="505">
        <v>423.66373854</v>
      </c>
      <c r="T13" s="369"/>
      <c r="U13" s="2"/>
    </row>
    <row r="14" spans="1:24" s="185" customFormat="1">
      <c r="A14" s="36" t="s">
        <v>22</v>
      </c>
      <c r="B14" s="505">
        <v>2.9404200017304003</v>
      </c>
      <c r="C14" s="505">
        <v>3.0230899995948</v>
      </c>
      <c r="D14" s="505">
        <v>2.8778399993616</v>
      </c>
      <c r="E14" s="505">
        <v>2.9567300018630003</v>
      </c>
      <c r="F14" s="505">
        <v>2.9728300015008</v>
      </c>
      <c r="G14" s="505">
        <v>2.9042299987092002</v>
      </c>
      <c r="H14" s="505">
        <v>2.9551899989832</v>
      </c>
      <c r="I14" s="505">
        <v>2.9719900010574003</v>
      </c>
      <c r="J14" s="505">
        <v>2.9425900019166003</v>
      </c>
      <c r="K14" s="505">
        <v>2.8094230777760001</v>
      </c>
      <c r="L14" s="505">
        <v>2.8637403850314</v>
      </c>
      <c r="M14" s="505">
        <v>2.9735192315499996</v>
      </c>
      <c r="N14" s="505">
        <v>3.0147115388289003</v>
      </c>
      <c r="O14" s="373"/>
      <c r="P14" s="373"/>
      <c r="Q14" s="373"/>
      <c r="R14" s="373"/>
      <c r="S14" s="373"/>
      <c r="T14" s="373"/>
    </row>
    <row r="15" spans="1:24" s="185" customFormat="1">
      <c r="A15" s="186" t="s">
        <v>23</v>
      </c>
      <c r="B15" s="504">
        <v>1649.9576776065232</v>
      </c>
      <c r="C15" s="504">
        <v>1662.3912311207055</v>
      </c>
      <c r="D15" s="504">
        <v>1708.7322258077588</v>
      </c>
      <c r="E15" s="504">
        <v>1747.7632211189</v>
      </c>
      <c r="F15" s="504">
        <v>1755.3331899980999</v>
      </c>
      <c r="G15" s="504">
        <v>1784.7238994329234</v>
      </c>
      <c r="H15" s="504">
        <v>1802.5745469069</v>
      </c>
      <c r="I15" s="504">
        <v>1810.6615412738402</v>
      </c>
      <c r="J15" s="504">
        <v>1835.7495145420019</v>
      </c>
      <c r="K15" s="504">
        <v>1890.9468157491001</v>
      </c>
      <c r="L15" s="504">
        <v>1919.2593328198773</v>
      </c>
      <c r="M15" s="504">
        <v>1945.082316189593</v>
      </c>
      <c r="N15" s="504">
        <v>2163.1661387605</v>
      </c>
      <c r="O15" s="373"/>
      <c r="P15" s="373"/>
      <c r="Q15" s="373"/>
      <c r="R15" s="373"/>
      <c r="S15" s="373"/>
      <c r="T15" s="373"/>
    </row>
    <row r="16" spans="1:24" s="185" customFormat="1">
      <c r="A16" s="187" t="s">
        <v>17</v>
      </c>
      <c r="B16" s="505"/>
      <c r="C16" s="505"/>
      <c r="D16" s="505"/>
      <c r="E16" s="505"/>
      <c r="F16" s="505"/>
      <c r="G16" s="505"/>
      <c r="H16" s="505"/>
      <c r="I16" s="505"/>
      <c r="J16" s="505"/>
      <c r="K16" s="505"/>
      <c r="L16" s="505"/>
      <c r="M16" s="505"/>
      <c r="N16" s="505"/>
      <c r="O16" s="373"/>
      <c r="P16" s="373"/>
      <c r="Q16" s="373"/>
      <c r="R16" s="373"/>
      <c r="S16" s="373"/>
      <c r="T16" s="373"/>
    </row>
    <row r="17" spans="1:21" s="185" customFormat="1">
      <c r="A17" s="36" t="s">
        <v>24</v>
      </c>
      <c r="B17" s="505">
        <v>0</v>
      </c>
      <c r="C17" s="505">
        <v>0</v>
      </c>
      <c r="D17" s="505">
        <v>0</v>
      </c>
      <c r="E17" s="505">
        <v>0</v>
      </c>
      <c r="F17" s="505">
        <v>0</v>
      </c>
      <c r="G17" s="505">
        <v>0</v>
      </c>
      <c r="H17" s="505">
        <v>0</v>
      </c>
      <c r="I17" s="505">
        <v>0</v>
      </c>
      <c r="J17" s="505">
        <v>0</v>
      </c>
      <c r="K17" s="505">
        <v>0</v>
      </c>
      <c r="L17" s="505">
        <v>0</v>
      </c>
      <c r="M17" s="505">
        <v>0</v>
      </c>
      <c r="N17" s="505">
        <v>0</v>
      </c>
      <c r="O17" s="373"/>
      <c r="P17" s="373"/>
      <c r="Q17" s="373"/>
      <c r="R17" s="373"/>
      <c r="S17" s="373"/>
      <c r="T17" s="373"/>
    </row>
    <row r="18" spans="1:21" s="185" customFormat="1">
      <c r="A18" s="36" t="s">
        <v>355</v>
      </c>
      <c r="B18" s="505">
        <v>1452.2680029999999</v>
      </c>
      <c r="C18" s="505">
        <v>1457.3235314576223</v>
      </c>
      <c r="D18" s="505">
        <v>1497.6687816680567</v>
      </c>
      <c r="E18" s="505">
        <v>1533.502516</v>
      </c>
      <c r="F18" s="505">
        <v>1538.1900479999999</v>
      </c>
      <c r="G18" s="505">
        <v>1564.1267686809233</v>
      </c>
      <c r="H18" s="505">
        <v>1575.6127235624999</v>
      </c>
      <c r="I18" s="505">
        <v>1583.3205399624401</v>
      </c>
      <c r="J18" s="505">
        <v>1608.2053508631018</v>
      </c>
      <c r="K18" s="505">
        <v>1653.548331</v>
      </c>
      <c r="L18" s="505">
        <v>1694.7875493980773</v>
      </c>
      <c r="M18" s="505">
        <v>1729.0689488248929</v>
      </c>
      <c r="N18" s="505">
        <v>1946.8958170000001</v>
      </c>
      <c r="O18" s="373"/>
      <c r="P18" s="373"/>
      <c r="Q18" s="373"/>
      <c r="R18" s="373"/>
      <c r="S18" s="373"/>
      <c r="T18" s="373"/>
    </row>
    <row r="19" spans="1:21" s="31" customFormat="1">
      <c r="A19" s="27" t="s">
        <v>25</v>
      </c>
      <c r="B19" s="505">
        <v>188.52357213000002</v>
      </c>
      <c r="C19" s="505">
        <v>196.08965688000001</v>
      </c>
      <c r="D19" s="505">
        <v>202.27346118000003</v>
      </c>
      <c r="E19" s="505">
        <v>205.68561639999999</v>
      </c>
      <c r="F19" s="505">
        <v>208.78289352000002</v>
      </c>
      <c r="G19" s="505">
        <v>212.77500828000001</v>
      </c>
      <c r="H19" s="505">
        <v>219.69786607999998</v>
      </c>
      <c r="I19" s="505">
        <v>220.63358208000002</v>
      </c>
      <c r="J19" s="505">
        <v>221.38847850000002</v>
      </c>
      <c r="K19" s="505">
        <v>231.740138</v>
      </c>
      <c r="L19" s="505">
        <v>219.80451823999996</v>
      </c>
      <c r="M19" s="505">
        <v>210.7147875</v>
      </c>
      <c r="N19" s="505">
        <v>209.09022659999999</v>
      </c>
      <c r="O19" s="374"/>
      <c r="P19" s="374"/>
      <c r="Q19" s="374"/>
      <c r="R19" s="374"/>
      <c r="S19" s="374"/>
      <c r="T19" s="374"/>
    </row>
    <row r="20" spans="1:21">
      <c r="A20" s="28" t="s">
        <v>26</v>
      </c>
      <c r="B20" s="505">
        <v>9.1661024765233368</v>
      </c>
      <c r="C20" s="505">
        <v>8.9780427830833336</v>
      </c>
      <c r="D20" s="505">
        <v>8.7899829597022219</v>
      </c>
      <c r="E20" s="505">
        <v>8.5750887189</v>
      </c>
      <c r="F20" s="505">
        <v>8.3602484781000008</v>
      </c>
      <c r="G20" s="505">
        <v>7.8221224720000002</v>
      </c>
      <c r="H20" s="505">
        <v>7.2639572644000001</v>
      </c>
      <c r="I20" s="505">
        <v>6.7074192314000003</v>
      </c>
      <c r="J20" s="505">
        <v>6.1556851788999998</v>
      </c>
      <c r="K20" s="505">
        <v>5.6583467490999997</v>
      </c>
      <c r="L20" s="505">
        <v>4.6672651818000004</v>
      </c>
      <c r="M20" s="505">
        <v>5.2985798646999998</v>
      </c>
      <c r="N20" s="505">
        <v>7.1800951604999996</v>
      </c>
      <c r="T20" s="369"/>
      <c r="U20" s="2"/>
    </row>
    <row r="21" spans="1:21" ht="14.25">
      <c r="A21" s="37" t="s">
        <v>27</v>
      </c>
      <c r="B21" s="501">
        <v>216.9791843571378</v>
      </c>
      <c r="C21" s="501">
        <v>223.70548907414403</v>
      </c>
      <c r="D21" s="501">
        <v>215.57536613128462</v>
      </c>
      <c r="E21" s="501">
        <v>217.97409743441202</v>
      </c>
      <c r="F21" s="501">
        <v>219.00113209315438</v>
      </c>
      <c r="G21" s="501">
        <v>214.41033970596479</v>
      </c>
      <c r="H21" s="501">
        <v>210.05362518358243</v>
      </c>
      <c r="I21" s="501">
        <v>211.39074597248342</v>
      </c>
      <c r="J21" s="501">
        <v>209.56701606810483</v>
      </c>
      <c r="K21" s="501">
        <v>209.26220449985198</v>
      </c>
      <c r="L21" s="501">
        <v>210.73912293675042</v>
      </c>
      <c r="M21" s="501">
        <v>213.93101729859998</v>
      </c>
      <c r="N21" s="501">
        <v>222.95899842601654</v>
      </c>
      <c r="T21" s="369"/>
      <c r="U21" s="2"/>
    </row>
    <row r="22" spans="1:21">
      <c r="A22" s="7" t="s">
        <v>17</v>
      </c>
      <c r="B22" s="505"/>
      <c r="C22" s="505"/>
      <c r="D22" s="505"/>
      <c r="E22" s="505"/>
      <c r="F22" s="505"/>
      <c r="G22" s="505"/>
      <c r="H22" s="505"/>
      <c r="I22" s="505"/>
      <c r="J22" s="505"/>
      <c r="K22" s="505"/>
      <c r="L22" s="505"/>
      <c r="M22" s="505"/>
      <c r="N22" s="505"/>
      <c r="T22" s="369"/>
      <c r="U22" s="2"/>
    </row>
    <row r="23" spans="1:21" ht="14.25" thickBot="1">
      <c r="A23" s="8" t="s">
        <v>28</v>
      </c>
      <c r="B23" s="505">
        <v>34.265394221866195</v>
      </c>
      <c r="C23" s="505">
        <v>34.880193088311593</v>
      </c>
      <c r="D23" s="505">
        <v>33.710475053879406</v>
      </c>
      <c r="E23" s="505">
        <v>33.076259940064006</v>
      </c>
      <c r="F23" s="505">
        <v>33.784257969143994</v>
      </c>
      <c r="G23" s="505">
        <v>33.352482258000002</v>
      </c>
      <c r="H23" s="505">
        <v>31.847933536311199</v>
      </c>
      <c r="I23" s="505">
        <v>31.569383915205599</v>
      </c>
      <c r="J23" s="505">
        <v>31.3457262962676</v>
      </c>
      <c r="K23" s="505">
        <v>31.535839327258</v>
      </c>
      <c r="L23" s="505">
        <v>32.198825234396601</v>
      </c>
      <c r="M23" s="505">
        <v>32.825340373699994</v>
      </c>
      <c r="N23" s="505">
        <v>31.276655839100396</v>
      </c>
      <c r="T23" s="369"/>
      <c r="U23" s="2"/>
    </row>
    <row r="24" spans="1:21" ht="14.25" thickTop="1">
      <c r="A24" s="337" t="s">
        <v>29</v>
      </c>
      <c r="B24" s="32"/>
      <c r="C24" s="32"/>
      <c r="D24" s="32"/>
      <c r="E24" s="32"/>
      <c r="F24" s="32"/>
      <c r="G24" s="32"/>
      <c r="H24" s="32"/>
      <c r="I24" s="32"/>
      <c r="J24" s="32"/>
      <c r="K24" s="32"/>
      <c r="L24" s="32"/>
      <c r="M24" s="32"/>
      <c r="N24" s="32"/>
      <c r="T24" s="369"/>
      <c r="U24" s="2"/>
    </row>
    <row r="25" spans="1:21" s="247" customFormat="1">
      <c r="A25" s="360" t="s">
        <v>354</v>
      </c>
      <c r="O25" s="375"/>
      <c r="P25" s="375"/>
      <c r="Q25" s="375"/>
      <c r="R25" s="375"/>
      <c r="S25" s="375"/>
      <c r="T25" s="375"/>
    </row>
    <row r="26" spans="1:21" s="128" customFormat="1" ht="18.75">
      <c r="A26" s="45"/>
      <c r="B26" s="498"/>
      <c r="C26" s="498"/>
      <c r="D26" s="498"/>
      <c r="E26" s="498"/>
      <c r="F26" s="498"/>
      <c r="G26" s="498"/>
      <c r="H26" s="498"/>
      <c r="I26" s="498"/>
      <c r="J26" s="498"/>
      <c r="K26" s="498"/>
      <c r="L26" s="498"/>
      <c r="M26" s="498"/>
      <c r="N26" s="498"/>
      <c r="O26" s="377"/>
      <c r="P26" s="377"/>
      <c r="Q26" s="377"/>
      <c r="R26" s="377"/>
      <c r="S26" s="377"/>
      <c r="T26" s="377"/>
    </row>
    <row r="27" spans="1:21" ht="33">
      <c r="A27" s="276" t="s">
        <v>30</v>
      </c>
      <c r="B27" s="499" t="s">
        <v>342</v>
      </c>
      <c r="C27" s="499" t="s">
        <v>343</v>
      </c>
      <c r="D27" s="499" t="s">
        <v>344</v>
      </c>
      <c r="E27" s="499" t="s">
        <v>345</v>
      </c>
      <c r="F27" s="499" t="s">
        <v>346</v>
      </c>
      <c r="G27" s="499" t="s">
        <v>347</v>
      </c>
      <c r="H27" s="499" t="s">
        <v>348</v>
      </c>
      <c r="I27" s="499" t="s">
        <v>349</v>
      </c>
      <c r="J27" s="499" t="s">
        <v>350</v>
      </c>
      <c r="K27" s="499" t="s">
        <v>351</v>
      </c>
      <c r="L27" s="499" t="s">
        <v>352</v>
      </c>
      <c r="M27" s="499" t="s">
        <v>353</v>
      </c>
      <c r="N27" s="499" t="s">
        <v>341</v>
      </c>
      <c r="T27" s="369"/>
      <c r="U27" s="2"/>
    </row>
    <row r="28" spans="1:21" ht="14.25">
      <c r="A28" s="29" t="s">
        <v>14</v>
      </c>
      <c r="B28" s="502">
        <v>10637.663810899578</v>
      </c>
      <c r="C28" s="502">
        <v>10673.128216198054</v>
      </c>
      <c r="D28" s="502">
        <v>10757.489992068602</v>
      </c>
      <c r="E28" s="502">
        <v>10899.411890527645</v>
      </c>
      <c r="F28" s="502">
        <v>10973.290511833269</v>
      </c>
      <c r="G28" s="502">
        <v>11026.529692393753</v>
      </c>
      <c r="H28" s="502">
        <v>11102.899923798201</v>
      </c>
      <c r="I28" s="502">
        <v>11351.599469864543</v>
      </c>
      <c r="J28" s="502">
        <v>11387.044020709945</v>
      </c>
      <c r="K28" s="502">
        <v>11322.300548145449</v>
      </c>
      <c r="L28" s="502">
        <v>11115.887512805279</v>
      </c>
      <c r="M28" s="502">
        <v>11207.216250817455</v>
      </c>
      <c r="N28" s="502">
        <v>11845.413248930719</v>
      </c>
      <c r="T28" s="369"/>
      <c r="U28" s="2"/>
    </row>
    <row r="29" spans="1:21">
      <c r="A29" s="9" t="s">
        <v>15</v>
      </c>
      <c r="B29" s="394"/>
      <c r="C29" s="394"/>
      <c r="D29" s="394"/>
      <c r="E29" s="394"/>
      <c r="F29" s="394"/>
      <c r="G29" s="394"/>
      <c r="H29" s="394"/>
      <c r="I29" s="394"/>
      <c r="J29" s="394"/>
      <c r="K29" s="394"/>
      <c r="L29" s="394"/>
      <c r="M29" s="394"/>
      <c r="N29" s="394"/>
      <c r="T29" s="369"/>
      <c r="U29" s="2"/>
    </row>
    <row r="30" spans="1:21" ht="14.25">
      <c r="A30" s="37" t="s">
        <v>16</v>
      </c>
      <c r="B30" s="501">
        <v>10086.353537359577</v>
      </c>
      <c r="C30" s="501">
        <v>10108.044127398054</v>
      </c>
      <c r="D30" s="509">
        <v>10203.397137158601</v>
      </c>
      <c r="E30" s="501">
        <v>10338.057016887644</v>
      </c>
      <c r="F30" s="501">
        <v>10406.86921012327</v>
      </c>
      <c r="G30" s="501">
        <v>10471.809782153752</v>
      </c>
      <c r="H30" s="501">
        <v>10559.1703079782</v>
      </c>
      <c r="I30" s="501">
        <v>10804.267001394543</v>
      </c>
      <c r="J30" s="501">
        <v>10844.096157949945</v>
      </c>
      <c r="K30" s="501">
        <v>10790.368152365449</v>
      </c>
      <c r="L30" s="501">
        <v>10591.999671765279</v>
      </c>
      <c r="M30" s="501">
        <v>10675.710617777455</v>
      </c>
      <c r="N30" s="501">
        <v>11294.611602580719</v>
      </c>
      <c r="T30" s="369"/>
      <c r="U30" s="2"/>
    </row>
    <row r="31" spans="1:21">
      <c r="A31" s="7" t="s">
        <v>17</v>
      </c>
      <c r="B31" s="505"/>
      <c r="C31" s="505"/>
      <c r="D31" s="505"/>
      <c r="E31" s="505"/>
      <c r="F31" s="505"/>
      <c r="G31" s="505"/>
      <c r="H31" s="505"/>
      <c r="I31" s="505"/>
      <c r="J31" s="505"/>
      <c r="K31" s="505"/>
      <c r="L31" s="505"/>
      <c r="M31" s="505"/>
      <c r="N31" s="505"/>
      <c r="T31" s="369"/>
      <c r="U31" s="2"/>
    </row>
    <row r="32" spans="1:21">
      <c r="A32" s="40" t="s">
        <v>18</v>
      </c>
      <c r="B32" s="504">
        <v>5894.0683591027891</v>
      </c>
      <c r="C32" s="504">
        <v>5908.8139790684972</v>
      </c>
      <c r="D32" s="504">
        <v>5811.4467289753929</v>
      </c>
      <c r="E32" s="504">
        <v>5836.9928368235178</v>
      </c>
      <c r="F32" s="504">
        <v>5866.9013071693589</v>
      </c>
      <c r="G32" s="504">
        <v>5854.3930910823374</v>
      </c>
      <c r="H32" s="504">
        <v>5893.1562602796603</v>
      </c>
      <c r="I32" s="504">
        <v>6116.1060017729815</v>
      </c>
      <c r="J32" s="504">
        <v>6088.0219713547813</v>
      </c>
      <c r="K32" s="504">
        <v>5983.690938971703</v>
      </c>
      <c r="L32" s="504">
        <v>5820.8085694437023</v>
      </c>
      <c r="M32" s="504">
        <v>5843.2079688592103</v>
      </c>
      <c r="N32" s="504">
        <v>5950.6897202207301</v>
      </c>
      <c r="T32" s="369"/>
      <c r="U32" s="2"/>
    </row>
    <row r="33" spans="1:21">
      <c r="A33" s="7" t="s">
        <v>17</v>
      </c>
      <c r="B33" s="505"/>
      <c r="C33" s="505"/>
      <c r="D33" s="505"/>
      <c r="E33" s="505"/>
      <c r="F33" s="505"/>
      <c r="G33" s="505"/>
      <c r="H33" s="505"/>
      <c r="I33" s="505"/>
      <c r="J33" s="505"/>
      <c r="K33" s="505"/>
      <c r="L33" s="505"/>
      <c r="M33" s="505"/>
      <c r="N33" s="505"/>
      <c r="T33" s="369"/>
      <c r="U33" s="2"/>
    </row>
    <row r="34" spans="1:21">
      <c r="A34" s="27" t="s">
        <v>19</v>
      </c>
      <c r="B34" s="505">
        <v>4503.8532820600003</v>
      </c>
      <c r="C34" s="505">
        <v>4535.1751651300001</v>
      </c>
      <c r="D34" s="505">
        <v>4460.6602303600002</v>
      </c>
      <c r="E34" s="505">
        <v>4495.7932782300004</v>
      </c>
      <c r="F34" s="505">
        <v>4503.0652827499998</v>
      </c>
      <c r="G34" s="505">
        <v>4438.7532534600005</v>
      </c>
      <c r="H34" s="505">
        <v>4442.6797243600004</v>
      </c>
      <c r="I34" s="505">
        <v>4558.8668480300003</v>
      </c>
      <c r="J34" s="505">
        <v>4468.5194048000003</v>
      </c>
      <c r="K34" s="505">
        <v>4421.4107633800004</v>
      </c>
      <c r="L34" s="505">
        <v>4412.2340059600001</v>
      </c>
      <c r="M34" s="505">
        <v>4433.5496684700001</v>
      </c>
      <c r="N34" s="505">
        <v>4536.0299927599999</v>
      </c>
      <c r="T34" s="369"/>
      <c r="U34" s="2"/>
    </row>
    <row r="35" spans="1:21">
      <c r="A35" s="27" t="s">
        <v>20</v>
      </c>
      <c r="B35" s="505">
        <v>111.75292832278882</v>
      </c>
      <c r="C35" s="505">
        <v>111.32843422849716</v>
      </c>
      <c r="D35" s="505">
        <v>113.29259325539294</v>
      </c>
      <c r="E35" s="505">
        <v>113.2930079835179</v>
      </c>
      <c r="F35" s="505">
        <v>146.1401406993586</v>
      </c>
      <c r="G35" s="505">
        <v>208.61504791233693</v>
      </c>
      <c r="H35" s="505">
        <v>261.52094490966039</v>
      </c>
      <c r="I35" s="505">
        <v>370.80808357298167</v>
      </c>
      <c r="J35" s="505">
        <v>435.45388138478143</v>
      </c>
      <c r="K35" s="505">
        <v>394.20878495170314</v>
      </c>
      <c r="L35" s="505">
        <v>384.71343559370217</v>
      </c>
      <c r="M35" s="505">
        <v>362.61967496921005</v>
      </c>
      <c r="N35" s="505">
        <v>360.58613355072998</v>
      </c>
      <c r="T35" s="369"/>
      <c r="U35" s="2"/>
    </row>
    <row r="36" spans="1:21">
      <c r="A36" s="27" t="s">
        <v>21</v>
      </c>
      <c r="B36" s="505">
        <v>1270.991</v>
      </c>
      <c r="C36" s="505">
        <v>1254.674</v>
      </c>
      <c r="D36" s="510">
        <v>1230.097</v>
      </c>
      <c r="E36" s="510">
        <v>1220.2919999999999</v>
      </c>
      <c r="F36" s="510">
        <v>1210.0070000000001</v>
      </c>
      <c r="G36" s="510">
        <v>1199.511</v>
      </c>
      <c r="H36" s="510">
        <v>1181.306</v>
      </c>
      <c r="I36" s="510">
        <v>1178.7359999999999</v>
      </c>
      <c r="J36" s="510">
        <v>1176.425</v>
      </c>
      <c r="K36" s="510">
        <v>1160.9299999999998</v>
      </c>
      <c r="L36" s="510">
        <v>1016.742</v>
      </c>
      <c r="M36" s="510">
        <v>1039.6509999999998</v>
      </c>
      <c r="N36" s="510">
        <v>1046.626</v>
      </c>
      <c r="T36" s="369"/>
      <c r="U36" s="2"/>
    </row>
    <row r="37" spans="1:21">
      <c r="A37" s="27" t="s">
        <v>22</v>
      </c>
      <c r="B37" s="505">
        <v>7.4711487200000004</v>
      </c>
      <c r="C37" s="505">
        <v>7.6363797099999999</v>
      </c>
      <c r="D37" s="505">
        <v>7.3969053599999999</v>
      </c>
      <c r="E37" s="505">
        <v>7.6145506100000002</v>
      </c>
      <c r="F37" s="505">
        <v>7.6888837199999998</v>
      </c>
      <c r="G37" s="505">
        <v>7.5137897100000002</v>
      </c>
      <c r="H37" s="505">
        <v>7.64959101</v>
      </c>
      <c r="I37" s="505">
        <v>7.6950701700000002</v>
      </c>
      <c r="J37" s="505">
        <v>7.6236851699999999</v>
      </c>
      <c r="K37" s="505">
        <v>7.14139064</v>
      </c>
      <c r="L37" s="505">
        <v>7.1191278899999997</v>
      </c>
      <c r="M37" s="505">
        <v>7.38762542</v>
      </c>
      <c r="N37" s="505">
        <v>7.4475939100000002</v>
      </c>
      <c r="T37" s="369"/>
      <c r="U37" s="2"/>
    </row>
    <row r="38" spans="1:21">
      <c r="A38" s="40" t="s">
        <v>23</v>
      </c>
      <c r="B38" s="504">
        <v>4192.2851782567868</v>
      </c>
      <c r="C38" s="504">
        <v>4199.2301483295578</v>
      </c>
      <c r="D38" s="504">
        <v>4391.9504081832083</v>
      </c>
      <c r="E38" s="504">
        <v>4501.0641800641251</v>
      </c>
      <c r="F38" s="504">
        <v>4539.9679029539111</v>
      </c>
      <c r="G38" s="504">
        <v>4617.4166910714139</v>
      </c>
      <c r="H38" s="504">
        <v>4666.0140476985398</v>
      </c>
      <c r="I38" s="504">
        <v>4688.160999621562</v>
      </c>
      <c r="J38" s="504">
        <v>4756.074186595165</v>
      </c>
      <c r="K38" s="504">
        <v>4806.6772133937466</v>
      </c>
      <c r="L38" s="504">
        <v>4771.1911023215762</v>
      </c>
      <c r="M38" s="504">
        <v>4832.5026489182437</v>
      </c>
      <c r="N38" s="504">
        <v>5343.9218823599886</v>
      </c>
      <c r="T38" s="369"/>
      <c r="U38" s="2"/>
    </row>
    <row r="39" spans="1:21">
      <c r="A39" s="7" t="s">
        <v>17</v>
      </c>
      <c r="B39" s="505"/>
      <c r="C39" s="505"/>
      <c r="D39" s="505"/>
      <c r="E39" s="505"/>
      <c r="F39" s="505"/>
      <c r="G39" s="505"/>
      <c r="H39" s="505"/>
      <c r="I39" s="505"/>
      <c r="J39" s="505"/>
      <c r="K39" s="505"/>
      <c r="L39" s="505"/>
      <c r="M39" s="505"/>
      <c r="N39" s="505"/>
      <c r="T39" s="369"/>
      <c r="U39" s="2"/>
    </row>
    <row r="40" spans="1:21">
      <c r="A40" s="27" t="s">
        <v>24</v>
      </c>
      <c r="B40" s="505">
        <v>0</v>
      </c>
      <c r="C40" s="505">
        <v>0</v>
      </c>
      <c r="D40" s="505">
        <v>0</v>
      </c>
      <c r="E40" s="505">
        <v>0</v>
      </c>
      <c r="F40" s="505">
        <v>0</v>
      </c>
      <c r="G40" s="505">
        <v>0</v>
      </c>
      <c r="H40" s="505">
        <v>0</v>
      </c>
      <c r="I40" s="505">
        <v>0</v>
      </c>
      <c r="J40" s="505">
        <v>0</v>
      </c>
      <c r="K40" s="505">
        <v>0</v>
      </c>
      <c r="L40" s="505">
        <v>0</v>
      </c>
      <c r="M40" s="505">
        <v>0</v>
      </c>
      <c r="N40" s="505">
        <v>0</v>
      </c>
      <c r="T40" s="369"/>
      <c r="U40" s="2"/>
    </row>
    <row r="41" spans="1:21">
      <c r="A41" s="27" t="s">
        <v>355</v>
      </c>
      <c r="B41" s="505">
        <v>3689.9865411489695</v>
      </c>
      <c r="C41" s="505">
        <v>3681.2254507871635</v>
      </c>
      <c r="D41" s="505">
        <v>3849.4545357221423</v>
      </c>
      <c r="E41" s="505">
        <v>3949.2725109451453</v>
      </c>
      <c r="F41" s="505">
        <v>3978.3520794537553</v>
      </c>
      <c r="G41" s="505">
        <v>4046.6903877701625</v>
      </c>
      <c r="H41" s="505">
        <v>4078.5170935040896</v>
      </c>
      <c r="I41" s="505">
        <v>4099.5301640578937</v>
      </c>
      <c r="J41" s="505">
        <v>4166.5509893339085</v>
      </c>
      <c r="K41" s="505">
        <v>4203.224023894255</v>
      </c>
      <c r="L41" s="505">
        <v>4213.1644941035083</v>
      </c>
      <c r="M41" s="505">
        <v>4295.823475341349</v>
      </c>
      <c r="N41" s="505">
        <v>4809.6440549420686</v>
      </c>
      <c r="T41" s="369"/>
      <c r="U41" s="2"/>
    </row>
    <row r="42" spans="1:21">
      <c r="A42" s="27" t="s">
        <v>25</v>
      </c>
      <c r="B42" s="505">
        <v>479.00900000000001</v>
      </c>
      <c r="C42" s="505">
        <v>495.32600000000002</v>
      </c>
      <c r="D42" s="505">
        <v>519.90300000000002</v>
      </c>
      <c r="E42" s="505">
        <v>529.70799999999997</v>
      </c>
      <c r="F42" s="505">
        <v>539.99300000000005</v>
      </c>
      <c r="G42" s="505">
        <v>550.48900000000003</v>
      </c>
      <c r="H42" s="505">
        <v>568.69399999999996</v>
      </c>
      <c r="I42" s="505">
        <v>571.26400000000001</v>
      </c>
      <c r="J42" s="505">
        <v>573.57500000000005</v>
      </c>
      <c r="K42" s="505">
        <v>589.07000000000005</v>
      </c>
      <c r="L42" s="505">
        <v>546.42399999999998</v>
      </c>
      <c r="M42" s="505">
        <v>523.51499999999999</v>
      </c>
      <c r="N42" s="505">
        <v>516.54</v>
      </c>
      <c r="T42" s="369"/>
      <c r="U42" s="2"/>
    </row>
    <row r="43" spans="1:21">
      <c r="A43" s="28" t="s">
        <v>26</v>
      </c>
      <c r="B43" s="505">
        <v>23.289637107816489</v>
      </c>
      <c r="C43" s="505">
        <v>22.678697542395003</v>
      </c>
      <c r="D43" s="505">
        <v>22.592872461065699</v>
      </c>
      <c r="E43" s="505">
        <v>22.083669118980172</v>
      </c>
      <c r="F43" s="505">
        <v>21.622823500155185</v>
      </c>
      <c r="G43" s="505">
        <v>20.237303301252201</v>
      </c>
      <c r="H43" s="505">
        <v>18.802954194450198</v>
      </c>
      <c r="I43" s="505">
        <v>17.366835563668374</v>
      </c>
      <c r="J43" s="505">
        <v>15.948197261257059</v>
      </c>
      <c r="K43" s="505">
        <v>14.383189499491612</v>
      </c>
      <c r="L43" s="505">
        <v>11.602608218067918</v>
      </c>
      <c r="M43" s="505">
        <v>13.164173576894409</v>
      </c>
      <c r="N43" s="505">
        <v>17.737827417920403</v>
      </c>
      <c r="T43" s="369"/>
      <c r="U43" s="2"/>
    </row>
    <row r="44" spans="1:21" ht="14.25">
      <c r="A44" s="37" t="s">
        <v>27</v>
      </c>
      <c r="B44" s="501">
        <v>551.31027354000003</v>
      </c>
      <c r="C44" s="501">
        <v>565.08408880000002</v>
      </c>
      <c r="D44" s="501">
        <v>554.09285491000003</v>
      </c>
      <c r="E44" s="501">
        <v>561.35487364000005</v>
      </c>
      <c r="F44" s="501">
        <v>566.42130170999997</v>
      </c>
      <c r="G44" s="501">
        <v>554.71991023999999</v>
      </c>
      <c r="H44" s="501">
        <v>543.72961582000005</v>
      </c>
      <c r="I44" s="501">
        <v>547.33246846999998</v>
      </c>
      <c r="J44" s="501">
        <v>542.94786276000002</v>
      </c>
      <c r="K44" s="501">
        <v>531.93239577999998</v>
      </c>
      <c r="L44" s="501">
        <v>523.88784104000001</v>
      </c>
      <c r="M44" s="501">
        <v>531.50563304000002</v>
      </c>
      <c r="N44" s="501">
        <v>550.80164635000006</v>
      </c>
      <c r="T44" s="369"/>
      <c r="U44" s="2"/>
    </row>
    <row r="45" spans="1:21">
      <c r="A45" s="7" t="s">
        <v>17</v>
      </c>
      <c r="B45" s="505"/>
      <c r="C45" s="505"/>
      <c r="D45" s="505"/>
      <c r="E45" s="505"/>
      <c r="F45" s="505"/>
      <c r="G45" s="505"/>
      <c r="H45" s="505"/>
      <c r="I45" s="505"/>
      <c r="J45" s="505"/>
      <c r="K45" s="505"/>
      <c r="L45" s="505"/>
      <c r="M45" s="505"/>
      <c r="N45" s="505"/>
      <c r="T45" s="369"/>
      <c r="U45" s="2"/>
    </row>
    <row r="46" spans="1:21" ht="14.25" thickBot="1">
      <c r="A46" s="8" t="s">
        <v>28</v>
      </c>
      <c r="B46" s="505">
        <v>87.063023659999999</v>
      </c>
      <c r="C46" s="505">
        <v>88.107995069999987</v>
      </c>
      <c r="D46" s="505">
        <v>86.645954490000008</v>
      </c>
      <c r="E46" s="505">
        <v>85.182230079999997</v>
      </c>
      <c r="F46" s="505">
        <v>87.379107099999999</v>
      </c>
      <c r="G46" s="505">
        <v>86.289150000000006</v>
      </c>
      <c r="H46" s="505">
        <v>82.439256409999999</v>
      </c>
      <c r="I46" s="505">
        <v>81.739381479999992</v>
      </c>
      <c r="J46" s="505">
        <v>81.210752619999994</v>
      </c>
      <c r="K46" s="505">
        <v>80.162275870000002</v>
      </c>
      <c r="L46" s="505">
        <v>80.044809909999998</v>
      </c>
      <c r="M46" s="505">
        <v>81.553640680000001</v>
      </c>
      <c r="N46" s="505">
        <v>77.266374759999991</v>
      </c>
      <c r="T46" s="369"/>
      <c r="U46" s="2"/>
    </row>
    <row r="47" spans="1:21" ht="14.25" thickTop="1">
      <c r="A47" s="337" t="s">
        <v>29</v>
      </c>
      <c r="B47" s="32"/>
      <c r="C47" s="32"/>
      <c r="D47" s="32"/>
      <c r="E47" s="32"/>
      <c r="F47" s="32"/>
      <c r="G47" s="32"/>
      <c r="H47" s="32"/>
      <c r="I47" s="32"/>
      <c r="J47" s="32"/>
      <c r="K47" s="32"/>
      <c r="L47" s="32"/>
      <c r="M47" s="32"/>
      <c r="N47" s="32"/>
      <c r="T47" s="369"/>
      <c r="U47" s="2"/>
    </row>
    <row r="48" spans="1:21" s="247" customFormat="1">
      <c r="A48" s="360" t="s">
        <v>354</v>
      </c>
      <c r="O48" s="375"/>
      <c r="P48" s="375"/>
      <c r="Q48" s="375"/>
      <c r="R48" s="375"/>
      <c r="S48" s="375"/>
      <c r="T48" s="375"/>
    </row>
    <row r="49" spans="1:21" s="128" customFormat="1" ht="18.75">
      <c r="A49" s="45"/>
      <c r="B49" s="498"/>
      <c r="C49" s="498"/>
      <c r="D49" s="498"/>
      <c r="E49" s="498"/>
      <c r="F49" s="498"/>
      <c r="G49" s="498"/>
      <c r="H49" s="498"/>
      <c r="I49" s="498"/>
      <c r="J49" s="498"/>
      <c r="K49" s="498"/>
      <c r="L49" s="498"/>
      <c r="M49" s="498"/>
      <c r="N49" s="498"/>
      <c r="O49" s="377"/>
      <c r="P49" s="377"/>
      <c r="Q49" s="377"/>
      <c r="R49" s="377"/>
      <c r="S49" s="377"/>
      <c r="T49" s="377"/>
    </row>
    <row r="50" spans="1:21" ht="33">
      <c r="A50" s="112"/>
      <c r="B50" s="499" t="s">
        <v>342</v>
      </c>
      <c r="C50" s="499" t="s">
        <v>343</v>
      </c>
      <c r="D50" s="499" t="s">
        <v>344</v>
      </c>
      <c r="E50" s="499" t="s">
        <v>345</v>
      </c>
      <c r="F50" s="499" t="s">
        <v>346</v>
      </c>
      <c r="G50" s="499" t="s">
        <v>347</v>
      </c>
      <c r="H50" s="499" t="s">
        <v>348</v>
      </c>
      <c r="I50" s="499" t="s">
        <v>349</v>
      </c>
      <c r="J50" s="499" t="s">
        <v>350</v>
      </c>
      <c r="K50" s="499" t="s">
        <v>351</v>
      </c>
      <c r="L50" s="499" t="s">
        <v>352</v>
      </c>
      <c r="M50" s="499" t="s">
        <v>353</v>
      </c>
      <c r="N50" s="499" t="s">
        <v>341</v>
      </c>
      <c r="T50" s="369"/>
      <c r="U50" s="2"/>
    </row>
    <row r="51" spans="1:21" s="109" customFormat="1" ht="14.25">
      <c r="A51" s="111" t="s">
        <v>31</v>
      </c>
      <c r="B51" s="511">
        <v>4186.6653460557463</v>
      </c>
      <c r="C51" s="511">
        <v>4225.2779982284865</v>
      </c>
      <c r="D51" s="511">
        <v>4185.3090563142105</v>
      </c>
      <c r="E51" s="511">
        <v>4232.2416370918845</v>
      </c>
      <c r="F51" s="511">
        <v>4242.7130434952151</v>
      </c>
      <c r="G51" s="511">
        <v>4261.974256704033</v>
      </c>
      <c r="H51" s="511">
        <v>4289.2722985617211</v>
      </c>
      <c r="I51" s="511">
        <v>4384.2147472510842</v>
      </c>
      <c r="J51" s="511">
        <v>4395.1712511136247</v>
      </c>
      <c r="K51" s="511">
        <v>4454.1930356404209</v>
      </c>
      <c r="L51" s="511">
        <v>4471.4769109010504</v>
      </c>
      <c r="M51" s="511">
        <v>4510.9045409540249</v>
      </c>
      <c r="N51" s="511">
        <v>4794.9048290346655</v>
      </c>
    </row>
    <row r="52" spans="1:21" s="110" customFormat="1">
      <c r="A52" s="7" t="s">
        <v>15</v>
      </c>
      <c r="B52" s="505"/>
      <c r="C52" s="505"/>
      <c r="D52" s="505"/>
      <c r="E52" s="505"/>
      <c r="F52" s="505"/>
      <c r="G52" s="505"/>
      <c r="H52" s="505"/>
      <c r="I52" s="505"/>
      <c r="J52" s="505"/>
      <c r="K52" s="505"/>
      <c r="L52" s="505"/>
      <c r="M52" s="505"/>
      <c r="N52" s="505"/>
    </row>
    <row r="53" spans="1:21" s="110" customFormat="1">
      <c r="A53" s="27" t="s">
        <v>32</v>
      </c>
      <c r="B53" s="505">
        <v>2536.7076684492226</v>
      </c>
      <c r="C53" s="505">
        <v>2562.886767107781</v>
      </c>
      <c r="D53" s="505">
        <v>2476.5768305064512</v>
      </c>
      <c r="E53" s="505">
        <v>2484.4784159729847</v>
      </c>
      <c r="F53" s="505">
        <v>2487.3798534971152</v>
      </c>
      <c r="G53" s="505">
        <v>2477.2503572711094</v>
      </c>
      <c r="H53" s="505">
        <v>2486.6977516548209</v>
      </c>
      <c r="I53" s="505">
        <v>2573.5532059772445</v>
      </c>
      <c r="J53" s="505">
        <v>2559.4217365716231</v>
      </c>
      <c r="K53" s="505">
        <v>2563.2462198913204</v>
      </c>
      <c r="L53" s="505">
        <v>2552.2175780811735</v>
      </c>
      <c r="M53" s="505">
        <v>2565.8222247644321</v>
      </c>
      <c r="N53" s="505">
        <v>2631.7386902741659</v>
      </c>
    </row>
    <row r="54" spans="1:21" s="110" customFormat="1">
      <c r="A54" s="27" t="s">
        <v>33</v>
      </c>
      <c r="B54" s="505">
        <v>1649.9576776065232</v>
      </c>
      <c r="C54" s="505">
        <v>1662.3912311207055</v>
      </c>
      <c r="D54" s="505">
        <v>1708.7322258077588</v>
      </c>
      <c r="E54" s="505">
        <v>1747.7632211189</v>
      </c>
      <c r="F54" s="505">
        <v>1755.3331899980999</v>
      </c>
      <c r="G54" s="505">
        <v>1784.7238994329234</v>
      </c>
      <c r="H54" s="505">
        <v>1802.5745469069</v>
      </c>
      <c r="I54" s="505">
        <v>1810.6615412738402</v>
      </c>
      <c r="J54" s="505">
        <v>1835.7495145420019</v>
      </c>
      <c r="K54" s="505">
        <v>1890.9468157491001</v>
      </c>
      <c r="L54" s="505">
        <v>1919.2593328198773</v>
      </c>
      <c r="M54" s="505">
        <v>1945.082316189593</v>
      </c>
      <c r="N54" s="505">
        <v>2163.1661387605</v>
      </c>
    </row>
    <row r="55" spans="1:21" s="109" customFormat="1" ht="14.25">
      <c r="A55" s="111" t="s">
        <v>34</v>
      </c>
      <c r="B55" s="511">
        <v>10637.663810899576</v>
      </c>
      <c r="C55" s="511">
        <v>10673.128216198056</v>
      </c>
      <c r="D55" s="511">
        <v>10757.4899920686</v>
      </c>
      <c r="E55" s="511">
        <v>10899.411890527643</v>
      </c>
      <c r="F55" s="511">
        <v>10973.290511833271</v>
      </c>
      <c r="G55" s="511">
        <v>11026.529692393751</v>
      </c>
      <c r="H55" s="511">
        <v>11102.899923798199</v>
      </c>
      <c r="I55" s="511">
        <v>11351.599469864545</v>
      </c>
      <c r="J55" s="511">
        <v>11387.044020709945</v>
      </c>
      <c r="K55" s="511">
        <v>11322.300548145449</v>
      </c>
      <c r="L55" s="511">
        <v>11115.887512805279</v>
      </c>
      <c r="M55" s="511">
        <v>11207.216250817455</v>
      </c>
      <c r="N55" s="511">
        <v>11845.413248930719</v>
      </c>
    </row>
    <row r="56" spans="1:21" s="110" customFormat="1">
      <c r="A56" s="7" t="s">
        <v>15</v>
      </c>
      <c r="B56" s="505"/>
      <c r="C56" s="505"/>
      <c r="D56" s="505"/>
      <c r="E56" s="505"/>
      <c r="F56" s="505"/>
      <c r="G56" s="505"/>
      <c r="H56" s="505"/>
      <c r="I56" s="505"/>
      <c r="J56" s="505"/>
      <c r="K56" s="505"/>
      <c r="L56" s="505"/>
      <c r="M56" s="505"/>
      <c r="N56" s="505"/>
    </row>
    <row r="57" spans="1:21" s="110" customFormat="1">
      <c r="A57" s="27" t="s">
        <v>35</v>
      </c>
      <c r="B57" s="505">
        <v>6445.3786326427889</v>
      </c>
      <c r="C57" s="505">
        <v>6473.8980678684975</v>
      </c>
      <c r="D57" s="505">
        <v>6365.5395838853929</v>
      </c>
      <c r="E57" s="505">
        <v>6398.3477104635176</v>
      </c>
      <c r="F57" s="505">
        <v>6433.322608879359</v>
      </c>
      <c r="G57" s="505">
        <v>6409.1130013223374</v>
      </c>
      <c r="H57" s="505">
        <v>6436.88587609966</v>
      </c>
      <c r="I57" s="505">
        <v>6663.4384702429816</v>
      </c>
      <c r="J57" s="505">
        <v>6630.9698341147814</v>
      </c>
      <c r="K57" s="505">
        <v>6515.6233347517027</v>
      </c>
      <c r="L57" s="505">
        <v>6344.6964104837025</v>
      </c>
      <c r="M57" s="505">
        <v>6374.7136018992105</v>
      </c>
      <c r="N57" s="505">
        <v>6501.49136657073</v>
      </c>
    </row>
    <row r="58" spans="1:21" s="110" customFormat="1">
      <c r="A58" s="27" t="s">
        <v>36</v>
      </c>
      <c r="B58" s="505">
        <v>4192.2851782567868</v>
      </c>
      <c r="C58" s="505">
        <v>4199.2301483295578</v>
      </c>
      <c r="D58" s="505">
        <v>4391.9504081832083</v>
      </c>
      <c r="E58" s="505">
        <v>4501.0641800641251</v>
      </c>
      <c r="F58" s="505">
        <v>4539.9679029539111</v>
      </c>
      <c r="G58" s="505">
        <v>4617.4166910714139</v>
      </c>
      <c r="H58" s="505">
        <v>4666.0140476985398</v>
      </c>
      <c r="I58" s="505">
        <v>4688.160999621562</v>
      </c>
      <c r="J58" s="505">
        <v>4756.074186595165</v>
      </c>
      <c r="K58" s="505">
        <v>4806.6772133937466</v>
      </c>
      <c r="L58" s="505">
        <v>4771.1911023215762</v>
      </c>
      <c r="M58" s="505">
        <v>4832.5026489182437</v>
      </c>
      <c r="N58" s="505">
        <v>5343.9218823599886</v>
      </c>
    </row>
    <row r="59" spans="1:21" s="128" customFormat="1" ht="18.75">
      <c r="A59" s="45"/>
      <c r="B59" s="498"/>
      <c r="C59" s="498"/>
      <c r="D59" s="498"/>
      <c r="E59" s="498"/>
      <c r="F59" s="498"/>
      <c r="G59" s="498"/>
      <c r="H59" s="498"/>
      <c r="I59" s="498"/>
      <c r="J59" s="498"/>
      <c r="K59" s="498"/>
      <c r="L59" s="498"/>
      <c r="M59" s="498"/>
      <c r="N59" s="498"/>
      <c r="O59" s="377"/>
      <c r="P59" s="377"/>
      <c r="Q59" s="377"/>
      <c r="R59" s="377"/>
      <c r="S59" s="377"/>
      <c r="T59" s="377"/>
    </row>
    <row r="60" spans="1:21" ht="33">
      <c r="A60" s="112"/>
      <c r="B60" s="499" t="s">
        <v>342</v>
      </c>
      <c r="C60" s="499" t="s">
        <v>343</v>
      </c>
      <c r="D60" s="499" t="s">
        <v>344</v>
      </c>
      <c r="E60" s="499" t="s">
        <v>345</v>
      </c>
      <c r="F60" s="499" t="s">
        <v>346</v>
      </c>
      <c r="G60" s="499" t="s">
        <v>347</v>
      </c>
      <c r="H60" s="499" t="s">
        <v>348</v>
      </c>
      <c r="I60" s="499" t="s">
        <v>349</v>
      </c>
      <c r="J60" s="499" t="s">
        <v>350</v>
      </c>
      <c r="K60" s="499" t="s">
        <v>351</v>
      </c>
      <c r="L60" s="499" t="s">
        <v>352</v>
      </c>
      <c r="M60" s="499" t="s">
        <v>353</v>
      </c>
      <c r="N60" s="499" t="s">
        <v>341</v>
      </c>
      <c r="T60" s="369"/>
      <c r="U60" s="2"/>
    </row>
    <row r="61" spans="1:21" s="109" customFormat="1" ht="14.25">
      <c r="A61" s="111" t="s">
        <v>31</v>
      </c>
      <c r="B61" s="511">
        <v>4186.6653460557454</v>
      </c>
      <c r="C61" s="511">
        <v>4225.2779982284865</v>
      </c>
      <c r="D61" s="511">
        <v>4185.3090563142096</v>
      </c>
      <c r="E61" s="511">
        <v>4232.2416370918845</v>
      </c>
      <c r="F61" s="511">
        <v>4242.7130434952151</v>
      </c>
      <c r="G61" s="511">
        <v>4261.9742567040321</v>
      </c>
      <c r="H61" s="511">
        <v>4289.2722985617202</v>
      </c>
      <c r="I61" s="511">
        <v>4384.2147472510842</v>
      </c>
      <c r="J61" s="511">
        <v>4395.1712511136247</v>
      </c>
      <c r="K61" s="511">
        <v>4454.19303564042</v>
      </c>
      <c r="L61" s="511">
        <v>4471.4769109010513</v>
      </c>
      <c r="M61" s="511">
        <v>4510.9045409540249</v>
      </c>
      <c r="N61" s="511">
        <v>4794.9048290346655</v>
      </c>
    </row>
    <row r="62" spans="1:21" s="110" customFormat="1">
      <c r="A62" s="7" t="s">
        <v>15</v>
      </c>
      <c r="B62" s="505"/>
      <c r="C62" s="505"/>
      <c r="D62" s="505"/>
      <c r="E62" s="505"/>
      <c r="F62" s="505"/>
      <c r="G62" s="505"/>
      <c r="H62" s="505"/>
      <c r="I62" s="505"/>
      <c r="J62" s="505"/>
      <c r="K62" s="505"/>
      <c r="L62" s="505"/>
      <c r="M62" s="505"/>
      <c r="N62" s="505"/>
    </row>
    <row r="63" spans="1:21" s="110" customFormat="1">
      <c r="A63" s="27" t="s">
        <v>37</v>
      </c>
      <c r="B63" s="505">
        <v>1505.4167054765232</v>
      </c>
      <c r="C63" s="505">
        <v>1510.3742747830831</v>
      </c>
      <c r="D63" s="505">
        <v>1550.536380959702</v>
      </c>
      <c r="E63" s="505">
        <v>1586.0692797188999</v>
      </c>
      <c r="F63" s="505">
        <v>1603.0539204780998</v>
      </c>
      <c r="G63" s="505">
        <v>1652.5827794719999</v>
      </c>
      <c r="H63" s="505">
        <v>1683.9074522643998</v>
      </c>
      <c r="I63" s="505">
        <v>1733.2414572313971</v>
      </c>
      <c r="J63" s="505">
        <v>1782.4375251788997</v>
      </c>
      <c r="K63" s="505">
        <v>1814.2884137491001</v>
      </c>
      <c r="L63" s="505">
        <v>1854.2096411818</v>
      </c>
      <c r="M63" s="505">
        <v>1880.3219478647</v>
      </c>
      <c r="N63" s="505">
        <v>2100.0375731605</v>
      </c>
    </row>
    <row r="64" spans="1:21" s="110" customFormat="1">
      <c r="A64" s="27" t="s">
        <v>38</v>
      </c>
      <c r="B64" s="505">
        <v>2681.2486405792224</v>
      </c>
      <c r="C64" s="505">
        <v>2714.9037234454036</v>
      </c>
      <c r="D64" s="505">
        <v>2634.7726753545076</v>
      </c>
      <c r="E64" s="505">
        <v>2646.1723573729846</v>
      </c>
      <c r="F64" s="505">
        <v>2639.6591230171152</v>
      </c>
      <c r="G64" s="505">
        <v>2609.3914772320322</v>
      </c>
      <c r="H64" s="505">
        <v>2605.3648462973206</v>
      </c>
      <c r="I64" s="505">
        <v>2650.9732900196868</v>
      </c>
      <c r="J64" s="505">
        <v>2612.733725934725</v>
      </c>
      <c r="K64" s="505">
        <v>2639.9046218913199</v>
      </c>
      <c r="L64" s="505">
        <v>2617.2672697192511</v>
      </c>
      <c r="M64" s="505">
        <v>2630.5825930893252</v>
      </c>
      <c r="N64" s="505">
        <v>2694.8672558741655</v>
      </c>
    </row>
    <row r="65" spans="1:21" s="109" customFormat="1" ht="14.25">
      <c r="A65" s="111" t="s">
        <v>34</v>
      </c>
      <c r="B65" s="511">
        <v>10637.663810899578</v>
      </c>
      <c r="C65" s="511">
        <v>10673.128216198054</v>
      </c>
      <c r="D65" s="511">
        <v>10757.489992068602</v>
      </c>
      <c r="E65" s="511">
        <v>10899.411890527645</v>
      </c>
      <c r="F65" s="511">
        <v>10973.290511833269</v>
      </c>
      <c r="G65" s="511">
        <v>11026.529692393753</v>
      </c>
      <c r="H65" s="511">
        <v>11102.899923798201</v>
      </c>
      <c r="I65" s="511">
        <v>11351.599469864543</v>
      </c>
      <c r="J65" s="511">
        <v>11387.044020709945</v>
      </c>
      <c r="K65" s="511">
        <v>11322.300548145449</v>
      </c>
      <c r="L65" s="511">
        <v>11115.887512805279</v>
      </c>
      <c r="M65" s="511">
        <v>11207.216250817455</v>
      </c>
      <c r="N65" s="511">
        <v>11845.413248930719</v>
      </c>
    </row>
    <row r="66" spans="1:21" s="110" customFormat="1">
      <c r="A66" s="7" t="s">
        <v>15</v>
      </c>
      <c r="B66" s="505"/>
      <c r="C66" s="505"/>
      <c r="D66" s="505"/>
      <c r="E66" s="505"/>
      <c r="F66" s="505"/>
      <c r="G66" s="505"/>
      <c r="H66" s="505"/>
      <c r="I66" s="505"/>
      <c r="J66" s="505"/>
      <c r="K66" s="505"/>
      <c r="L66" s="505"/>
      <c r="M66" s="505"/>
      <c r="N66" s="505"/>
    </row>
    <row r="67" spans="1:21" s="110" customFormat="1">
      <c r="A67" s="27" t="s">
        <v>39</v>
      </c>
      <c r="B67" s="505">
        <v>3825.0291065795745</v>
      </c>
      <c r="C67" s="505">
        <v>3815.232582558056</v>
      </c>
      <c r="D67" s="505">
        <v>3985.3400014386011</v>
      </c>
      <c r="E67" s="505">
        <v>4084.6491880476433</v>
      </c>
      <c r="F67" s="505">
        <v>4146.1150436532689</v>
      </c>
      <c r="G67" s="505">
        <v>4275.5427389837514</v>
      </c>
      <c r="H67" s="505">
        <v>4358.8409926082004</v>
      </c>
      <c r="I67" s="505">
        <v>4487.7050831945435</v>
      </c>
      <c r="J67" s="505">
        <v>4617.9530679799464</v>
      </c>
      <c r="K67" s="505">
        <v>4611.8159983454498</v>
      </c>
      <c r="L67" s="505">
        <v>4609.4805379152785</v>
      </c>
      <c r="M67" s="505">
        <v>4671.6073238874533</v>
      </c>
      <c r="N67" s="505">
        <v>5187.9680159107183</v>
      </c>
    </row>
    <row r="68" spans="1:21" s="110" customFormat="1" ht="14.25" thickBot="1">
      <c r="A68" s="27" t="s">
        <v>40</v>
      </c>
      <c r="B68" s="505">
        <v>6812.634704320003</v>
      </c>
      <c r="C68" s="505">
        <v>6857.8956336399988</v>
      </c>
      <c r="D68" s="505">
        <v>6772.1499906300014</v>
      </c>
      <c r="E68" s="505">
        <v>6814.7627024800013</v>
      </c>
      <c r="F68" s="505">
        <v>6827.1754681800003</v>
      </c>
      <c r="G68" s="505">
        <v>6750.9869534100017</v>
      </c>
      <c r="H68" s="505">
        <v>6744.0589311900003</v>
      </c>
      <c r="I68" s="505">
        <v>6863.8943866699992</v>
      </c>
      <c r="J68" s="505">
        <v>6769.0909527299991</v>
      </c>
      <c r="K68" s="505">
        <v>6710.4845497999995</v>
      </c>
      <c r="L68" s="505">
        <v>6506.4069748900001</v>
      </c>
      <c r="M68" s="505">
        <v>6535.6089269300019</v>
      </c>
      <c r="N68" s="505">
        <v>6657.4452330200011</v>
      </c>
    </row>
    <row r="69" spans="1:21" ht="14.25" thickTop="1">
      <c r="A69" s="32"/>
      <c r="B69" s="32"/>
      <c r="C69" s="32"/>
      <c r="D69" s="32"/>
      <c r="E69" s="32"/>
      <c r="F69" s="32"/>
      <c r="G69" s="32"/>
      <c r="H69" s="32"/>
      <c r="I69" s="32"/>
      <c r="J69" s="32"/>
      <c r="K69" s="32"/>
      <c r="L69" s="32"/>
      <c r="M69" s="32"/>
      <c r="N69" s="32"/>
      <c r="T69" s="369"/>
      <c r="U69" s="2"/>
    </row>
    <row r="70" spans="1:21" ht="33">
      <c r="A70" s="114"/>
      <c r="B70" s="499" t="s">
        <v>342</v>
      </c>
      <c r="C70" s="499" t="s">
        <v>343</v>
      </c>
      <c r="D70" s="499" t="s">
        <v>344</v>
      </c>
      <c r="E70" s="499" t="s">
        <v>345</v>
      </c>
      <c r="F70" s="499" t="s">
        <v>346</v>
      </c>
      <c r="G70" s="499" t="s">
        <v>347</v>
      </c>
      <c r="H70" s="499" t="s">
        <v>348</v>
      </c>
      <c r="I70" s="499" t="s">
        <v>349</v>
      </c>
      <c r="J70" s="499" t="s">
        <v>350</v>
      </c>
      <c r="K70" s="499" t="s">
        <v>351</v>
      </c>
      <c r="L70" s="499" t="s">
        <v>352</v>
      </c>
      <c r="M70" s="499" t="s">
        <v>353</v>
      </c>
      <c r="N70" s="499" t="s">
        <v>341</v>
      </c>
      <c r="T70" s="369"/>
      <c r="U70" s="2"/>
    </row>
    <row r="71" spans="1:21" ht="17.25" customHeight="1" thickBot="1">
      <c r="A71" s="12" t="s">
        <v>41</v>
      </c>
      <c r="B71" s="512">
        <v>393.57</v>
      </c>
      <c r="C71" s="512">
        <v>395.88</v>
      </c>
      <c r="D71" s="512">
        <v>389.06</v>
      </c>
      <c r="E71" s="512">
        <v>388.3</v>
      </c>
      <c r="F71" s="512">
        <v>386.64</v>
      </c>
      <c r="G71" s="512">
        <v>386.52</v>
      </c>
      <c r="H71" s="512">
        <v>386.32</v>
      </c>
      <c r="I71" s="512">
        <v>386.22</v>
      </c>
      <c r="J71" s="512">
        <v>385.98</v>
      </c>
      <c r="K71" s="512">
        <v>393.4</v>
      </c>
      <c r="L71" s="512">
        <v>402.26</v>
      </c>
      <c r="M71" s="512">
        <v>402.5</v>
      </c>
      <c r="N71" s="512">
        <v>404.79</v>
      </c>
      <c r="T71" s="369"/>
      <c r="U71" s="2"/>
    </row>
    <row r="72" spans="1:21" ht="14.25" thickTop="1">
      <c r="A72" s="4"/>
      <c r="O72" s="376"/>
      <c r="P72" s="376"/>
      <c r="Q72" s="376"/>
      <c r="R72" s="376"/>
      <c r="S72" s="376"/>
    </row>
    <row r="73" spans="1:21">
      <c r="O73" s="376"/>
      <c r="P73" s="376"/>
      <c r="Q73" s="376"/>
      <c r="R73" s="376"/>
      <c r="S73" s="376"/>
    </row>
    <row r="75" spans="1:21">
      <c r="B75" s="53"/>
      <c r="C75" s="53"/>
      <c r="D75" s="53"/>
      <c r="E75" s="53"/>
      <c r="F75" s="53"/>
      <c r="G75" s="53"/>
      <c r="H75" s="53"/>
      <c r="I75" s="53"/>
      <c r="J75" s="53"/>
      <c r="K75" s="53"/>
      <c r="L75" s="53"/>
      <c r="M75" s="53"/>
      <c r="N75" s="53"/>
    </row>
  </sheetData>
  <phoneticPr fontId="11" type="noConversion"/>
  <printOptions horizontalCentered="1" verticalCentered="1"/>
  <pageMargins left="0" right="0" top="0" bottom="0" header="0" footer="0"/>
  <pageSetup paperSize="9" scale="62" orientation="portrait"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W49"/>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B4" sqref="B4"/>
    </sheetView>
  </sheetViews>
  <sheetFormatPr defaultColWidth="9.140625" defaultRowHeight="16.5"/>
  <cols>
    <col min="1" max="1" width="83.7109375" style="1" customWidth="1"/>
    <col min="2" max="2" width="13.42578125" style="1" bestFit="1" customWidth="1"/>
    <col min="3" max="14" width="12.5703125" style="1" bestFit="1" customWidth="1"/>
    <col min="15" max="15" width="12.7109375" style="1" bestFit="1" customWidth="1"/>
    <col min="16" max="23" width="13" style="1" bestFit="1" customWidth="1"/>
    <col min="24" max="38" width="15.140625" style="1" customWidth="1"/>
    <col min="39" max="45" width="12.140625" style="1" customWidth="1"/>
    <col min="46" max="46" width="9.140625" style="1"/>
    <col min="47" max="47" width="9.5703125" style="1" bestFit="1" customWidth="1"/>
    <col min="48" max="16384" width="9.140625" style="1"/>
  </cols>
  <sheetData>
    <row r="1" spans="1:45" ht="9" customHeight="1"/>
    <row r="2" spans="1:45" s="113" customFormat="1" ht="17.25">
      <c r="A2" s="10" t="s">
        <v>191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row>
    <row r="3" spans="1:45" ht="9" customHeight="1"/>
    <row r="4" spans="1:45" s="113" customFormat="1" ht="18" customHeight="1">
      <c r="A4" s="114"/>
      <c r="B4" s="361" t="s">
        <v>342</v>
      </c>
      <c r="C4" s="361" t="s">
        <v>343</v>
      </c>
      <c r="D4" s="361" t="s">
        <v>344</v>
      </c>
      <c r="E4" s="361" t="s">
        <v>345</v>
      </c>
      <c r="F4" s="361" t="s">
        <v>346</v>
      </c>
      <c r="G4" s="361" t="s">
        <v>347</v>
      </c>
      <c r="H4" s="499" t="s">
        <v>348</v>
      </c>
      <c r="I4" s="499" t="s">
        <v>349</v>
      </c>
      <c r="J4" s="499" t="s">
        <v>350</v>
      </c>
      <c r="K4" s="499" t="s">
        <v>351</v>
      </c>
      <c r="L4" s="499" t="s">
        <v>352</v>
      </c>
      <c r="M4" s="499" t="s">
        <v>353</v>
      </c>
      <c r="N4" s="499" t="s">
        <v>341</v>
      </c>
      <c r="O4" s="19"/>
      <c r="P4" s="19"/>
      <c r="Q4" s="19"/>
      <c r="R4" s="19"/>
      <c r="S4" s="19"/>
      <c r="T4" s="19"/>
      <c r="U4" s="19"/>
      <c r="V4" s="19"/>
    </row>
    <row r="5" spans="1:45" s="113" customFormat="1" ht="16.5" customHeight="1">
      <c r="A5" s="30" t="s">
        <v>192</v>
      </c>
      <c r="B5" s="165">
        <v>551.31027354000003</v>
      </c>
      <c r="C5" s="165">
        <v>565.08408880000002</v>
      </c>
      <c r="D5" s="165">
        <v>554.09285491000003</v>
      </c>
      <c r="E5" s="165">
        <v>561.35487364000005</v>
      </c>
      <c r="F5" s="165">
        <v>566.42130170999997</v>
      </c>
      <c r="G5" s="165">
        <v>554.71991023999999</v>
      </c>
      <c r="H5" s="165">
        <v>543.72961582000005</v>
      </c>
      <c r="I5" s="165">
        <v>547.33246846999998</v>
      </c>
      <c r="J5" s="165">
        <v>542.94786276000002</v>
      </c>
      <c r="K5" s="165">
        <v>531.93239577999998</v>
      </c>
      <c r="L5" s="165">
        <v>523.88784104000001</v>
      </c>
      <c r="M5" s="165">
        <v>531.50563304000002</v>
      </c>
      <c r="N5" s="165">
        <v>550.80164635000006</v>
      </c>
      <c r="O5" s="19"/>
      <c r="P5" s="19"/>
      <c r="Q5" s="19"/>
      <c r="R5" s="19"/>
      <c r="S5" s="19"/>
      <c r="T5" s="19"/>
      <c r="U5" s="19"/>
      <c r="V5" s="19"/>
    </row>
    <row r="6" spans="1:45" s="320" customFormat="1" ht="16.5" customHeight="1">
      <c r="A6" s="13" t="s">
        <v>137</v>
      </c>
      <c r="B6" s="322">
        <v>99.999999999999986</v>
      </c>
      <c r="C6" s="322">
        <v>100</v>
      </c>
      <c r="D6" s="322">
        <v>100</v>
      </c>
      <c r="E6" s="322">
        <v>100</v>
      </c>
      <c r="F6" s="322">
        <v>100</v>
      </c>
      <c r="G6" s="322">
        <v>100</v>
      </c>
      <c r="H6" s="322">
        <v>100</v>
      </c>
      <c r="I6" s="322">
        <v>100</v>
      </c>
      <c r="J6" s="322">
        <v>100.00000000000001</v>
      </c>
      <c r="K6" s="322">
        <v>100</v>
      </c>
      <c r="L6" s="322">
        <v>100</v>
      </c>
      <c r="M6" s="322">
        <v>99.999999999999986</v>
      </c>
      <c r="N6" s="322">
        <v>100</v>
      </c>
      <c r="O6" s="19"/>
      <c r="P6" s="19"/>
      <c r="Q6" s="19"/>
      <c r="R6" s="19"/>
      <c r="S6" s="19"/>
      <c r="T6" s="19"/>
      <c r="U6" s="19"/>
      <c r="V6" s="19"/>
    </row>
    <row r="7" spans="1:45" s="113" customFormat="1" ht="16.5" customHeight="1">
      <c r="A7" s="15" t="s">
        <v>59</v>
      </c>
      <c r="B7" s="14"/>
      <c r="C7" s="14"/>
      <c r="D7" s="14"/>
      <c r="E7" s="14"/>
      <c r="F7" s="14"/>
      <c r="G7" s="14"/>
      <c r="H7" s="14"/>
      <c r="I7" s="14"/>
      <c r="J7" s="14"/>
      <c r="K7" s="14"/>
      <c r="L7" s="14"/>
      <c r="M7" s="14"/>
      <c r="N7" s="14"/>
      <c r="O7" s="19"/>
      <c r="P7" s="19"/>
      <c r="Q7" s="19"/>
      <c r="R7" s="19"/>
      <c r="S7" s="19"/>
      <c r="T7" s="19"/>
      <c r="U7" s="19"/>
      <c r="V7" s="19"/>
    </row>
    <row r="8" spans="1:45" s="113" customFormat="1" ht="16.5" customHeight="1">
      <c r="A8" s="162" t="s">
        <v>138</v>
      </c>
      <c r="B8" s="14">
        <v>50.059714876685689</v>
      </c>
      <c r="C8" s="14">
        <v>48.961075114950219</v>
      </c>
      <c r="D8" s="14">
        <v>49.580957513812898</v>
      </c>
      <c r="E8" s="14">
        <v>48.768878729922271</v>
      </c>
      <c r="F8" s="14">
        <v>47.165465021084223</v>
      </c>
      <c r="G8" s="14">
        <v>47.635960267889743</v>
      </c>
      <c r="H8" s="14">
        <v>46.152735657326218</v>
      </c>
      <c r="I8" s="14">
        <v>45.840703664330896</v>
      </c>
      <c r="J8" s="14">
        <v>45.909815138214043</v>
      </c>
      <c r="K8" s="14">
        <v>46.213742176678828</v>
      </c>
      <c r="L8" s="14">
        <v>45.558077153727403</v>
      </c>
      <c r="M8" s="14">
        <v>44.966642653063531</v>
      </c>
      <c r="N8" s="14">
        <v>47.807566258194065</v>
      </c>
      <c r="O8" s="19"/>
      <c r="P8" s="19"/>
      <c r="Q8" s="19"/>
      <c r="R8" s="19"/>
      <c r="S8" s="19"/>
      <c r="T8" s="19"/>
      <c r="U8" s="19"/>
      <c r="V8" s="19"/>
    </row>
    <row r="9" spans="1:45" s="113" customFormat="1" ht="16.5" customHeight="1">
      <c r="A9" s="15" t="s">
        <v>59</v>
      </c>
      <c r="B9" s="14"/>
      <c r="C9" s="14"/>
      <c r="D9" s="14"/>
      <c r="E9" s="14"/>
      <c r="F9" s="14"/>
      <c r="G9" s="14"/>
      <c r="H9" s="14"/>
      <c r="I9" s="14"/>
      <c r="J9" s="14"/>
      <c r="K9" s="14"/>
      <c r="L9" s="14"/>
      <c r="M9" s="14"/>
      <c r="N9" s="14"/>
      <c r="O9" s="19"/>
      <c r="P9" s="19"/>
      <c r="Q9" s="19"/>
      <c r="R9" s="19"/>
      <c r="S9" s="19"/>
      <c r="T9" s="19"/>
      <c r="U9" s="19"/>
      <c r="V9" s="19"/>
    </row>
    <row r="10" spans="1:45" s="113" customFormat="1" ht="16.5" customHeight="1">
      <c r="A10" s="16" t="s">
        <v>139</v>
      </c>
      <c r="B10" s="14">
        <v>6.5707101315919365</v>
      </c>
      <c r="C10" s="14">
        <v>6.232700707392488</v>
      </c>
      <c r="D10" s="14">
        <v>6.3563353484716396</v>
      </c>
      <c r="E10" s="14">
        <v>6.2741060341424557</v>
      </c>
      <c r="F10" s="14">
        <v>6.2179864870322543</v>
      </c>
      <c r="G10" s="14">
        <v>6.3491501476415442</v>
      </c>
      <c r="H10" s="14">
        <v>6.47748420819135</v>
      </c>
      <c r="I10" s="14">
        <v>6.2466602969076366</v>
      </c>
      <c r="J10" s="14">
        <v>6.2971055500982898</v>
      </c>
      <c r="K10" s="14">
        <v>6.4275085088332382</v>
      </c>
      <c r="L10" s="14">
        <v>6.5262060543584015</v>
      </c>
      <c r="M10" s="14">
        <v>6.4326693593907649</v>
      </c>
      <c r="N10" s="14">
        <v>6.2073162319987674</v>
      </c>
      <c r="O10" s="19"/>
      <c r="P10" s="19"/>
      <c r="Q10" s="19"/>
      <c r="R10" s="19"/>
      <c r="S10" s="19"/>
      <c r="T10" s="19"/>
      <c r="U10" s="19"/>
      <c r="V10" s="19"/>
    </row>
    <row r="11" spans="1:45" s="113" customFormat="1" ht="16.5" customHeight="1">
      <c r="A11" s="16" t="s">
        <v>145</v>
      </c>
      <c r="B11" s="14">
        <v>2.0913919499385933</v>
      </c>
      <c r="C11" s="14">
        <v>2.0714970146935054</v>
      </c>
      <c r="D11" s="14">
        <v>2.0761152355715731</v>
      </c>
      <c r="E11" s="14">
        <v>2.0764405418657117</v>
      </c>
      <c r="F11" s="14">
        <v>2.0665841193933581</v>
      </c>
      <c r="G11" s="14">
        <v>2.0797591157325828</v>
      </c>
      <c r="H11" s="14">
        <v>2.0653629714585295</v>
      </c>
      <c r="I11" s="14">
        <v>2.0729901300605738</v>
      </c>
      <c r="J11" s="14">
        <v>2.0542242036469975</v>
      </c>
      <c r="K11" s="14">
        <v>2.0735760441561579</v>
      </c>
      <c r="L11" s="14">
        <v>2.1037874458243984</v>
      </c>
      <c r="M11" s="14">
        <v>2.1103408435853521</v>
      </c>
      <c r="N11" s="14">
        <v>1.9874322875650929</v>
      </c>
      <c r="O11" s="19"/>
      <c r="P11" s="19"/>
      <c r="Q11" s="19"/>
      <c r="R11" s="19"/>
      <c r="S11" s="19"/>
      <c r="T11" s="19"/>
      <c r="U11" s="19"/>
      <c r="V11" s="19"/>
    </row>
    <row r="12" spans="1:45" s="113" customFormat="1" ht="16.5" customHeight="1">
      <c r="A12" s="16" t="s">
        <v>146</v>
      </c>
      <c r="B12" s="14">
        <v>18.054284572075595</v>
      </c>
      <c r="C12" s="14">
        <v>17.882538275779531</v>
      </c>
      <c r="D12" s="14">
        <v>17.92240582783371</v>
      </c>
      <c r="E12" s="14">
        <v>17.690736354715725</v>
      </c>
      <c r="F12" s="14">
        <v>17.606762189014496</v>
      </c>
      <c r="G12" s="14">
        <v>17.484157260199662</v>
      </c>
      <c r="H12" s="14">
        <v>15.447914368859069</v>
      </c>
      <c r="I12" s="14">
        <v>15.504961808172267</v>
      </c>
      <c r="J12" s="14">
        <v>15.364601782561039</v>
      </c>
      <c r="K12" s="14">
        <v>15.268167002859132</v>
      </c>
      <c r="L12" s="14">
        <v>15.49061977634326</v>
      </c>
      <c r="M12" s="14">
        <v>15.293420520320737</v>
      </c>
      <c r="N12" s="14">
        <v>13.655911540650028</v>
      </c>
      <c r="O12" s="19"/>
      <c r="P12" s="19"/>
      <c r="Q12" s="19"/>
      <c r="R12" s="19"/>
      <c r="S12" s="19"/>
      <c r="T12" s="19"/>
      <c r="U12" s="19"/>
      <c r="V12" s="19"/>
    </row>
    <row r="13" spans="1:45" s="113" customFormat="1" ht="16.5" customHeight="1">
      <c r="A13" s="16" t="s">
        <v>142</v>
      </c>
      <c r="B13" s="14">
        <v>23.343328223079567</v>
      </c>
      <c r="C13" s="14">
        <v>22.77433911708469</v>
      </c>
      <c r="D13" s="14">
        <v>23.226101101935974</v>
      </c>
      <c r="E13" s="14">
        <v>22.727595799198379</v>
      </c>
      <c r="F13" s="14">
        <v>21.274132225644117</v>
      </c>
      <c r="G13" s="14">
        <v>21.72289374431595</v>
      </c>
      <c r="H13" s="14">
        <v>22.161974108817269</v>
      </c>
      <c r="I13" s="14">
        <v>22.016091429190418</v>
      </c>
      <c r="J13" s="14">
        <v>22.193883601907714</v>
      </c>
      <c r="K13" s="14">
        <v>22.444490620830301</v>
      </c>
      <c r="L13" s="14">
        <v>21.437463877201345</v>
      </c>
      <c r="M13" s="14">
        <v>21.130211929766681</v>
      </c>
      <c r="N13" s="14">
        <v>25.956906197980175</v>
      </c>
      <c r="O13" s="19"/>
      <c r="P13" s="19"/>
      <c r="Q13" s="19"/>
      <c r="R13" s="19"/>
      <c r="S13" s="19"/>
      <c r="T13" s="19"/>
      <c r="U13" s="19"/>
      <c r="V13" s="19"/>
    </row>
    <row r="14" spans="1:45" s="113" customFormat="1" ht="16.5" customHeight="1">
      <c r="A14" s="162" t="s">
        <v>149</v>
      </c>
      <c r="B14" s="14">
        <v>49.940285123314297</v>
      </c>
      <c r="C14" s="14">
        <v>51.038924885049774</v>
      </c>
      <c r="D14" s="14">
        <v>50.419042486187109</v>
      </c>
      <c r="E14" s="14">
        <v>51.231121270077736</v>
      </c>
      <c r="F14" s="14">
        <v>52.834534978915777</v>
      </c>
      <c r="G14" s="14">
        <v>52.364039732110264</v>
      </c>
      <c r="H14" s="14">
        <v>53.847264342673782</v>
      </c>
      <c r="I14" s="14">
        <v>54.159296335669104</v>
      </c>
      <c r="J14" s="14">
        <v>54.090184861785971</v>
      </c>
      <c r="K14" s="14">
        <v>53.786257823321165</v>
      </c>
      <c r="L14" s="14">
        <v>54.441922846272604</v>
      </c>
      <c r="M14" s="14">
        <v>55.033357346936455</v>
      </c>
      <c r="N14" s="14">
        <v>52.192433741805928</v>
      </c>
      <c r="O14" s="19"/>
      <c r="P14" s="19"/>
      <c r="Q14" s="19"/>
      <c r="R14" s="19"/>
      <c r="S14" s="19"/>
      <c r="T14" s="19"/>
      <c r="U14" s="19"/>
      <c r="V14" s="19"/>
    </row>
    <row r="15" spans="1:45" s="113" customFormat="1" ht="16.5" customHeight="1">
      <c r="A15" s="15" t="s">
        <v>59</v>
      </c>
      <c r="B15" s="14"/>
      <c r="C15" s="14"/>
      <c r="D15" s="14"/>
      <c r="E15" s="14"/>
      <c r="F15" s="14"/>
      <c r="G15" s="14"/>
      <c r="H15" s="14"/>
      <c r="I15" s="14"/>
      <c r="J15" s="14"/>
      <c r="K15" s="14"/>
      <c r="L15" s="14"/>
      <c r="M15" s="14"/>
      <c r="N15" s="14"/>
      <c r="O15" s="19"/>
      <c r="P15" s="19"/>
      <c r="Q15" s="19"/>
      <c r="R15" s="19"/>
      <c r="S15" s="19"/>
      <c r="T15" s="19"/>
      <c r="U15" s="19"/>
      <c r="V15" s="19"/>
    </row>
    <row r="16" spans="1:45" s="113" customFormat="1" ht="16.5" customHeight="1">
      <c r="A16" s="16" t="s">
        <v>151</v>
      </c>
      <c r="B16" s="14">
        <v>49.940285123314297</v>
      </c>
      <c r="C16" s="14">
        <v>51.038924885049774</v>
      </c>
      <c r="D16" s="14">
        <v>50.419042486187109</v>
      </c>
      <c r="E16" s="14">
        <v>51.231121270077736</v>
      </c>
      <c r="F16" s="14">
        <v>52.834534978915777</v>
      </c>
      <c r="G16" s="14">
        <v>52.364039732110264</v>
      </c>
      <c r="H16" s="14">
        <v>53.847264342673782</v>
      </c>
      <c r="I16" s="14">
        <v>54.159296335669104</v>
      </c>
      <c r="J16" s="14">
        <v>54.090184861785971</v>
      </c>
      <c r="K16" s="14">
        <v>53.786257823321165</v>
      </c>
      <c r="L16" s="14">
        <v>54.441922846272604</v>
      </c>
      <c r="M16" s="14">
        <v>55.033357346936455</v>
      </c>
      <c r="N16" s="14">
        <v>52.192433741805928</v>
      </c>
      <c r="O16" s="19"/>
      <c r="P16" s="19"/>
      <c r="Q16" s="19"/>
      <c r="R16" s="19"/>
      <c r="S16" s="19"/>
      <c r="T16" s="19"/>
      <c r="U16" s="19"/>
      <c r="V16" s="19"/>
    </row>
    <row r="17" spans="1:47" s="113" customFormat="1" ht="4.5" customHeight="1">
      <c r="A17" s="17"/>
      <c r="B17" s="14"/>
      <c r="C17" s="14"/>
      <c r="D17" s="14"/>
      <c r="E17" s="14"/>
      <c r="F17" s="14"/>
      <c r="G17" s="14"/>
      <c r="H17" s="14"/>
      <c r="I17" s="14"/>
      <c r="J17" s="14"/>
      <c r="K17" s="14"/>
      <c r="L17" s="14"/>
      <c r="M17" s="14"/>
      <c r="N17" s="14"/>
      <c r="O17" s="19"/>
      <c r="P17" s="19"/>
      <c r="Q17" s="19"/>
      <c r="R17" s="19"/>
      <c r="S17" s="19"/>
      <c r="T17" s="19"/>
      <c r="U17" s="19"/>
      <c r="V17" s="19"/>
    </row>
    <row r="18" spans="1:47" s="320" customFormat="1" ht="16.5" customHeight="1">
      <c r="A18" s="13" t="s">
        <v>161</v>
      </c>
      <c r="B18" s="322">
        <v>100</v>
      </c>
      <c r="C18" s="322">
        <v>100</v>
      </c>
      <c r="D18" s="322">
        <v>100</v>
      </c>
      <c r="E18" s="322">
        <v>100</v>
      </c>
      <c r="F18" s="322">
        <v>100</v>
      </c>
      <c r="G18" s="322">
        <v>100</v>
      </c>
      <c r="H18" s="322">
        <v>100</v>
      </c>
      <c r="I18" s="322">
        <v>100.00000000000001</v>
      </c>
      <c r="J18" s="322">
        <v>100</v>
      </c>
      <c r="K18" s="322">
        <v>100</v>
      </c>
      <c r="L18" s="322">
        <v>100</v>
      </c>
      <c r="M18" s="322">
        <v>99.999999999999986</v>
      </c>
      <c r="N18" s="322">
        <v>100</v>
      </c>
      <c r="O18" s="19"/>
      <c r="P18" s="19"/>
      <c r="Q18" s="19"/>
      <c r="R18" s="19"/>
      <c r="S18" s="19"/>
      <c r="T18" s="19"/>
      <c r="U18" s="19"/>
      <c r="V18" s="19"/>
    </row>
    <row r="19" spans="1:47" s="113" customFormat="1" ht="16.5" customHeight="1">
      <c r="A19" s="15" t="s">
        <v>59</v>
      </c>
      <c r="B19" s="14"/>
      <c r="C19" s="14"/>
      <c r="D19" s="14"/>
      <c r="E19" s="14"/>
      <c r="F19" s="14"/>
      <c r="G19" s="14"/>
      <c r="H19" s="14"/>
      <c r="I19" s="14"/>
      <c r="J19" s="14"/>
      <c r="K19" s="14"/>
      <c r="L19" s="14"/>
      <c r="M19" s="14"/>
      <c r="N19" s="14"/>
      <c r="O19" s="19"/>
      <c r="P19" s="19"/>
      <c r="Q19" s="19"/>
      <c r="R19" s="19"/>
      <c r="S19" s="19"/>
      <c r="T19" s="19"/>
      <c r="U19" s="19"/>
      <c r="V19" s="19"/>
    </row>
    <row r="20" spans="1:47" s="113" customFormat="1" ht="16.5" customHeight="1">
      <c r="A20" s="16" t="s">
        <v>0</v>
      </c>
      <c r="B20" s="14">
        <v>29.914038354671508</v>
      </c>
      <c r="C20" s="14">
        <v>29.007039824477179</v>
      </c>
      <c r="D20" s="14">
        <v>29.582436450407613</v>
      </c>
      <c r="E20" s="14">
        <v>29.001701833340835</v>
      </c>
      <c r="F20" s="14">
        <v>27.492118712676369</v>
      </c>
      <c r="G20" s="14">
        <v>28.072043891957492</v>
      </c>
      <c r="H20" s="14">
        <v>28.639458317008614</v>
      </c>
      <c r="I20" s="14">
        <v>28.262751726098056</v>
      </c>
      <c r="J20" s="14">
        <v>28.490989152005998</v>
      </c>
      <c r="K20" s="14">
        <v>28.871999129663539</v>
      </c>
      <c r="L20" s="14">
        <v>27.963669931559746</v>
      </c>
      <c r="M20" s="14">
        <v>27.562881289157446</v>
      </c>
      <c r="N20" s="14">
        <v>32.170701772763749</v>
      </c>
      <c r="O20" s="19"/>
      <c r="P20" s="19"/>
      <c r="Q20" s="19"/>
      <c r="R20" s="19"/>
      <c r="S20" s="19"/>
      <c r="T20" s="19"/>
      <c r="U20" s="19"/>
      <c r="V20" s="19"/>
    </row>
    <row r="21" spans="1:47" s="113" customFormat="1" ht="16.5" customHeight="1">
      <c r="A21" s="16" t="s">
        <v>1</v>
      </c>
      <c r="B21" s="14">
        <v>20.145676522014192</v>
      </c>
      <c r="C21" s="14">
        <v>19.954035290473037</v>
      </c>
      <c r="D21" s="14">
        <v>19.998521063405285</v>
      </c>
      <c r="E21" s="14">
        <v>19.767176896581432</v>
      </c>
      <c r="F21" s="14">
        <v>19.673346308407854</v>
      </c>
      <c r="G21" s="14">
        <v>19.563916375932248</v>
      </c>
      <c r="H21" s="14">
        <v>17.5132773403176</v>
      </c>
      <c r="I21" s="14">
        <v>17.577951938232843</v>
      </c>
      <c r="J21" s="14">
        <v>17.418825986208034</v>
      </c>
      <c r="K21" s="14">
        <v>17.341743047015289</v>
      </c>
      <c r="L21" s="14">
        <v>17.594407222167657</v>
      </c>
      <c r="M21" s="14">
        <v>17.403761363906089</v>
      </c>
      <c r="N21" s="14">
        <v>15.626350546543025</v>
      </c>
      <c r="O21" s="19"/>
      <c r="P21" s="19"/>
      <c r="Q21" s="19"/>
      <c r="R21" s="19"/>
      <c r="S21" s="19"/>
      <c r="T21" s="19"/>
      <c r="U21" s="19"/>
      <c r="V21" s="19"/>
    </row>
    <row r="22" spans="1:47" s="113" customFormat="1" ht="16.5" customHeight="1">
      <c r="A22" s="16" t="s">
        <v>2</v>
      </c>
      <c r="B22" s="14">
        <v>49.940285123314297</v>
      </c>
      <c r="C22" s="14">
        <v>51.038924885049774</v>
      </c>
      <c r="D22" s="14">
        <v>50.419042486187109</v>
      </c>
      <c r="E22" s="14">
        <v>51.231121270077736</v>
      </c>
      <c r="F22" s="14">
        <v>52.834534978915777</v>
      </c>
      <c r="G22" s="14">
        <v>52.364039732110264</v>
      </c>
      <c r="H22" s="14">
        <v>53.847264342673782</v>
      </c>
      <c r="I22" s="14">
        <v>54.159296335669111</v>
      </c>
      <c r="J22" s="14">
        <v>54.090184861785971</v>
      </c>
      <c r="K22" s="14">
        <v>53.786257823321165</v>
      </c>
      <c r="L22" s="14">
        <v>54.441922846272604</v>
      </c>
      <c r="M22" s="14">
        <v>55.033357346936455</v>
      </c>
      <c r="N22" s="14">
        <v>52.202947680693235</v>
      </c>
      <c r="O22" s="19"/>
      <c r="P22" s="19"/>
      <c r="Q22" s="19"/>
      <c r="R22" s="19"/>
      <c r="S22" s="19"/>
      <c r="T22" s="19"/>
      <c r="U22" s="19"/>
      <c r="V22" s="19"/>
    </row>
    <row r="23" spans="1:47" s="113" customFormat="1" ht="4.5" customHeight="1">
      <c r="A23" s="16"/>
      <c r="B23" s="14"/>
      <c r="C23" s="14"/>
      <c r="D23" s="14"/>
      <c r="E23" s="14"/>
      <c r="F23" s="14"/>
      <c r="G23" s="14"/>
      <c r="H23" s="14"/>
      <c r="I23" s="14"/>
      <c r="J23" s="14"/>
      <c r="K23" s="14"/>
      <c r="L23" s="14"/>
      <c r="M23" s="14"/>
      <c r="N23" s="14"/>
      <c r="O23" s="19"/>
      <c r="P23" s="19"/>
      <c r="Q23" s="19"/>
      <c r="R23" s="19"/>
      <c r="S23" s="19"/>
      <c r="T23" s="19"/>
      <c r="U23" s="19"/>
      <c r="V23" s="19"/>
    </row>
    <row r="24" spans="1:47" s="320" customFormat="1" ht="16.5" customHeight="1">
      <c r="A24" s="13" t="s">
        <v>162</v>
      </c>
      <c r="B24" s="323">
        <v>100.00000000000001</v>
      </c>
      <c r="C24" s="323">
        <v>100</v>
      </c>
      <c r="D24" s="323">
        <v>100</v>
      </c>
      <c r="E24" s="323">
        <v>100</v>
      </c>
      <c r="F24" s="323">
        <v>100</v>
      </c>
      <c r="G24" s="323">
        <v>100.00000000000001</v>
      </c>
      <c r="H24" s="323">
        <v>100</v>
      </c>
      <c r="I24" s="323">
        <v>100</v>
      </c>
      <c r="J24" s="323">
        <v>100</v>
      </c>
      <c r="K24" s="323">
        <v>99.999999999999986</v>
      </c>
      <c r="L24" s="323">
        <v>100</v>
      </c>
      <c r="M24" s="323">
        <v>100</v>
      </c>
      <c r="N24" s="323">
        <v>99.999999999999986</v>
      </c>
      <c r="O24" s="19"/>
      <c r="P24" s="19"/>
      <c r="Q24" s="19"/>
      <c r="R24" s="19"/>
      <c r="S24" s="19"/>
      <c r="T24" s="19"/>
      <c r="U24" s="19"/>
      <c r="V24" s="19"/>
    </row>
    <row r="25" spans="1:47" s="113" customFormat="1" ht="16.5" customHeight="1">
      <c r="A25" s="180" t="s">
        <v>59</v>
      </c>
      <c r="B25" s="181"/>
      <c r="C25" s="181"/>
      <c r="D25" s="181"/>
      <c r="E25" s="181"/>
      <c r="F25" s="181"/>
      <c r="G25" s="181"/>
      <c r="H25" s="181"/>
      <c r="I25" s="181"/>
      <c r="J25" s="181"/>
      <c r="K25" s="181"/>
      <c r="L25" s="181"/>
      <c r="M25" s="181"/>
      <c r="N25" s="181"/>
      <c r="O25" s="19"/>
      <c r="P25" s="19"/>
      <c r="Q25" s="19"/>
      <c r="R25" s="19"/>
      <c r="S25" s="19"/>
      <c r="T25" s="19"/>
      <c r="U25" s="19"/>
      <c r="V25" s="19"/>
    </row>
    <row r="26" spans="1:47" s="113" customFormat="1" ht="16.5" customHeight="1">
      <c r="A26" s="16" t="s">
        <v>163</v>
      </c>
      <c r="B26" s="181">
        <v>60.193455305875531</v>
      </c>
      <c r="C26" s="181">
        <v>60.82686337885081</v>
      </c>
      <c r="D26" s="181">
        <v>60.535349955826767</v>
      </c>
      <c r="E26" s="181">
        <v>60.815588306254931</v>
      </c>
      <c r="F26" s="181">
        <v>62.271901701992931</v>
      </c>
      <c r="G26" s="181">
        <v>61.835605545796007</v>
      </c>
      <c r="H26" s="181">
        <v>62.863702661205537</v>
      </c>
      <c r="I26" s="181">
        <v>63.010689764863315</v>
      </c>
      <c r="J26" s="181">
        <v>62.868125214608966</v>
      </c>
      <c r="K26" s="181">
        <v>62.670558878289334</v>
      </c>
      <c r="L26" s="181">
        <v>63.491201055495289</v>
      </c>
      <c r="M26" s="181">
        <v>63.495695896905339</v>
      </c>
      <c r="N26" s="181">
        <v>60.496719332291434</v>
      </c>
      <c r="O26" s="19"/>
      <c r="P26" s="19"/>
      <c r="Q26" s="19"/>
      <c r="R26" s="19"/>
      <c r="S26" s="19"/>
      <c r="T26" s="19"/>
      <c r="U26" s="19"/>
      <c r="V26" s="19"/>
    </row>
    <row r="27" spans="1:47" s="113" customFormat="1" ht="16.5" customHeight="1" thickBot="1">
      <c r="A27" s="18" t="s">
        <v>164</v>
      </c>
      <c r="B27" s="173">
        <v>39.806544694124483</v>
      </c>
      <c r="C27" s="173">
        <v>39.17313662114919</v>
      </c>
      <c r="D27" s="173">
        <v>39.464650044173233</v>
      </c>
      <c r="E27" s="173">
        <v>39.184411693745062</v>
      </c>
      <c r="F27" s="173">
        <v>37.728098298007062</v>
      </c>
      <c r="G27" s="173">
        <v>38.164394454204007</v>
      </c>
      <c r="H27" s="173">
        <v>37.136297338794463</v>
      </c>
      <c r="I27" s="173">
        <v>36.989310235136692</v>
      </c>
      <c r="J27" s="173">
        <v>37.131874785391041</v>
      </c>
      <c r="K27" s="173">
        <v>37.329441121710651</v>
      </c>
      <c r="L27" s="173">
        <v>36.508798944504704</v>
      </c>
      <c r="M27" s="173">
        <v>36.504304103094668</v>
      </c>
      <c r="N27" s="173">
        <v>39.503280667708552</v>
      </c>
      <c r="O27" s="19"/>
      <c r="P27" s="19"/>
      <c r="Q27" s="19"/>
      <c r="R27" s="19"/>
      <c r="S27" s="19"/>
      <c r="T27" s="19"/>
      <c r="U27" s="19"/>
      <c r="V27" s="19"/>
    </row>
    <row r="28" spans="1:47" s="139" customFormat="1" ht="16.5" customHeight="1" thickTop="1">
      <c r="AE28" s="19"/>
      <c r="AF28" s="19"/>
      <c r="AG28" s="19"/>
      <c r="AH28" s="19"/>
      <c r="AI28" s="19"/>
      <c r="AJ28" s="19"/>
      <c r="AK28" s="19"/>
      <c r="AL28" s="19"/>
      <c r="AM28" s="19"/>
      <c r="AN28" s="19"/>
      <c r="AO28" s="19"/>
      <c r="AP28" s="19"/>
      <c r="AQ28" s="19"/>
      <c r="AR28" s="19"/>
      <c r="AS28" s="19"/>
      <c r="AT28" s="19"/>
      <c r="AU28" s="38"/>
    </row>
    <row r="29" spans="1:47" s="113" customFormat="1">
      <c r="A29" s="11" t="s">
        <v>165</v>
      </c>
      <c r="AE29" s="19"/>
      <c r="AF29" s="19"/>
      <c r="AG29" s="19"/>
      <c r="AH29" s="19"/>
      <c r="AI29" s="19"/>
      <c r="AJ29" s="19"/>
      <c r="AK29" s="19"/>
      <c r="AL29" s="19"/>
      <c r="AM29" s="19"/>
      <c r="AN29" s="19"/>
      <c r="AO29" s="19"/>
      <c r="AP29" s="19"/>
      <c r="AQ29" s="19"/>
      <c r="AR29" s="19"/>
      <c r="AS29" s="19"/>
      <c r="AT29" s="19"/>
      <c r="AU29" s="38"/>
    </row>
    <row r="30" spans="1:47" ht="4.5" customHeight="1">
      <c r="AM30" s="113"/>
      <c r="AN30" s="113"/>
      <c r="AO30" s="113"/>
      <c r="AP30" s="113"/>
      <c r="AQ30" s="113"/>
      <c r="AR30" s="113"/>
      <c r="AS30" s="113"/>
      <c r="AT30" s="19"/>
      <c r="AU30" s="38"/>
    </row>
    <row r="31" spans="1:47" ht="36" customHeight="1">
      <c r="A31" s="276" t="s">
        <v>30</v>
      </c>
      <c r="B31" s="112" t="s">
        <v>356</v>
      </c>
      <c r="C31" s="114" t="s">
        <v>358</v>
      </c>
      <c r="D31" s="114" t="s">
        <v>359</v>
      </c>
      <c r="E31" s="114" t="s">
        <v>360</v>
      </c>
      <c r="F31" s="114" t="s">
        <v>361</v>
      </c>
      <c r="G31" s="114" t="s">
        <v>362</v>
      </c>
      <c r="H31" s="114" t="s">
        <v>363</v>
      </c>
      <c r="I31" s="114" t="s">
        <v>364</v>
      </c>
      <c r="J31" s="114" t="s">
        <v>365</v>
      </c>
      <c r="K31" s="114" t="s">
        <v>366</v>
      </c>
      <c r="L31" s="114" t="s">
        <v>367</v>
      </c>
      <c r="M31" s="114" t="s">
        <v>368</v>
      </c>
      <c r="N31" s="114" t="s">
        <v>337</v>
      </c>
      <c r="O31" s="26"/>
      <c r="P31" s="26"/>
      <c r="Q31" s="26"/>
      <c r="R31" s="26"/>
      <c r="S31" s="26"/>
      <c r="T31" s="26"/>
      <c r="U31" s="26"/>
    </row>
    <row r="32" spans="1:47" ht="16.5" customHeight="1">
      <c r="A32" s="43" t="s">
        <v>166</v>
      </c>
      <c r="B32" s="338">
        <v>18.977504445032508</v>
      </c>
      <c r="C32" s="166">
        <v>1.02589446</v>
      </c>
      <c r="D32" s="166">
        <v>1.1811441011547577</v>
      </c>
      <c r="E32" s="166">
        <v>0.121</v>
      </c>
      <c r="F32" s="166">
        <v>1.0322442300000001</v>
      </c>
      <c r="G32" s="166">
        <v>4.3878894764921466</v>
      </c>
      <c r="H32" s="166">
        <v>0.72418968885340673</v>
      </c>
      <c r="I32" s="166">
        <v>1.2531239199999999</v>
      </c>
      <c r="J32" s="166">
        <v>1.2895424907452948</v>
      </c>
      <c r="K32" s="166">
        <v>0.11307101</v>
      </c>
      <c r="L32" s="166">
        <v>0.92992231000000003</v>
      </c>
      <c r="M32" s="166">
        <v>6.2099673940998059</v>
      </c>
      <c r="N32" s="166">
        <v>0.709515363687097</v>
      </c>
      <c r="O32" s="26"/>
      <c r="P32" s="26"/>
      <c r="Q32" s="26"/>
      <c r="R32" s="26"/>
      <c r="S32" s="26"/>
      <c r="T32" s="26"/>
      <c r="U32" s="26"/>
    </row>
    <row r="33" spans="1:49" ht="16.5" customHeight="1">
      <c r="A33" s="43" t="s">
        <v>167</v>
      </c>
      <c r="B33" s="338">
        <v>64.196828793500302</v>
      </c>
      <c r="C33" s="166">
        <v>1.0049999999999999</v>
      </c>
      <c r="D33" s="166">
        <v>0</v>
      </c>
      <c r="E33" s="166">
        <v>2.4129999999999998</v>
      </c>
      <c r="F33" s="166">
        <v>7.0812500000000007</v>
      </c>
      <c r="G33" s="166">
        <v>3.3236728365348993</v>
      </c>
      <c r="H33" s="166">
        <v>20.863047248824394</v>
      </c>
      <c r="I33" s="166">
        <v>1.03</v>
      </c>
      <c r="J33" s="166">
        <v>0</v>
      </c>
      <c r="K33" s="166">
        <v>2.4058705903080275</v>
      </c>
      <c r="L33" s="166">
        <v>7.0812500000000007</v>
      </c>
      <c r="M33" s="166">
        <v>4.7168139245396032</v>
      </c>
      <c r="N33" s="166">
        <v>14.276924193293381</v>
      </c>
      <c r="O33" s="26"/>
      <c r="P33" s="26"/>
      <c r="Q33" s="26"/>
      <c r="R33" s="26"/>
      <c r="S33" s="26"/>
      <c r="T33" s="26"/>
      <c r="U33" s="26"/>
    </row>
    <row r="34" spans="1:49" ht="16.5" customHeight="1" thickBot="1">
      <c r="A34" s="44" t="s">
        <v>168</v>
      </c>
      <c r="B34" s="368">
        <v>52.565511625169762</v>
      </c>
      <c r="C34" s="167">
        <v>6.9497078995481036</v>
      </c>
      <c r="D34" s="167">
        <v>0</v>
      </c>
      <c r="E34" s="167">
        <v>0</v>
      </c>
      <c r="F34" s="167">
        <v>8.778952485698106</v>
      </c>
      <c r="G34" s="167">
        <v>0</v>
      </c>
      <c r="H34" s="167">
        <v>4.2843557806604995</v>
      </c>
      <c r="I34" s="167">
        <v>1.8896954592630568</v>
      </c>
      <c r="J34" s="167">
        <v>0</v>
      </c>
      <c r="K34" s="167">
        <v>0</v>
      </c>
      <c r="L34" s="167">
        <v>0</v>
      </c>
      <c r="M34" s="167">
        <v>0</v>
      </c>
      <c r="N34" s="167">
        <v>30.662800000000001</v>
      </c>
      <c r="O34" s="26"/>
      <c r="P34" s="26"/>
      <c r="Q34" s="26"/>
      <c r="R34" s="26"/>
      <c r="S34" s="26"/>
      <c r="T34" s="26"/>
      <c r="U34" s="26"/>
    </row>
    <row r="35" spans="1:49" ht="17.25" thickTop="1">
      <c r="C35" s="164"/>
      <c r="D35" s="164"/>
      <c r="E35" s="164"/>
      <c r="F35" s="164"/>
      <c r="G35" s="164"/>
      <c r="H35" s="164"/>
      <c r="I35" s="164"/>
      <c r="J35" s="164"/>
      <c r="K35" s="164"/>
      <c r="L35" s="164"/>
      <c r="M35" s="164"/>
      <c r="N35" s="164"/>
      <c r="O35" s="164"/>
      <c r="P35" s="164"/>
      <c r="Q35" s="164"/>
      <c r="R35" s="164"/>
      <c r="S35" s="164"/>
      <c r="T35" s="164"/>
      <c r="U35" s="164"/>
      <c r="V35" s="164"/>
      <c r="W35" s="164"/>
      <c r="Y35" s="164"/>
      <c r="Z35" s="164"/>
      <c r="AA35" s="164"/>
      <c r="AB35" s="164"/>
      <c r="AC35" s="164"/>
      <c r="AD35" s="164"/>
      <c r="AE35" s="306"/>
      <c r="AF35" s="306"/>
      <c r="AG35" s="306"/>
      <c r="AH35" s="306"/>
      <c r="AI35" s="306"/>
      <c r="AJ35" s="306"/>
      <c r="AK35" s="306"/>
      <c r="AL35" s="306"/>
      <c r="AM35" s="113"/>
      <c r="AN35" s="113"/>
      <c r="AO35" s="113"/>
      <c r="AP35" s="113"/>
      <c r="AQ35" s="113"/>
      <c r="AR35" s="113"/>
      <c r="AS35" s="113"/>
      <c r="AT35" s="19"/>
      <c r="AU35" s="38"/>
    </row>
    <row r="36" spans="1:49" s="113" customFormat="1" ht="16.5" customHeight="1">
      <c r="A36" s="148"/>
      <c r="B36" s="58"/>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134"/>
      <c r="AF36" s="134"/>
      <c r="AG36" s="134"/>
      <c r="AH36" s="134"/>
      <c r="AI36" s="134"/>
      <c r="AJ36" s="134"/>
      <c r="AK36" s="134"/>
      <c r="AL36" s="134"/>
      <c r="AM36" s="134"/>
      <c r="AN36" s="134"/>
      <c r="AO36" s="134"/>
      <c r="AP36" s="134"/>
      <c r="AQ36" s="134"/>
      <c r="AR36" s="134"/>
      <c r="AS36" s="19"/>
      <c r="AT36" s="38"/>
      <c r="AV36" s="127"/>
    </row>
    <row r="37" spans="1:49" s="113" customFormat="1">
      <c r="A37" s="148"/>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134"/>
      <c r="AF37" s="134"/>
      <c r="AG37" s="134"/>
      <c r="AH37" s="134"/>
      <c r="AI37" s="134"/>
      <c r="AJ37" s="134"/>
      <c r="AK37" s="134"/>
      <c r="AL37" s="134"/>
      <c r="AM37" s="134"/>
      <c r="AN37" s="134"/>
      <c r="AO37" s="134"/>
      <c r="AP37" s="134"/>
      <c r="AQ37" s="134"/>
      <c r="AR37" s="134"/>
      <c r="AS37" s="19"/>
      <c r="AT37" s="38"/>
      <c r="AV37" s="127"/>
    </row>
    <row r="38" spans="1:49" s="113" customFormat="1">
      <c r="A38" s="148"/>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134"/>
      <c r="AF38" s="134"/>
      <c r="AG38" s="134"/>
      <c r="AH38" s="134"/>
      <c r="AI38" s="134"/>
      <c r="AJ38" s="134"/>
      <c r="AK38" s="134"/>
      <c r="AL38" s="134"/>
      <c r="AM38" s="134"/>
      <c r="AN38" s="134"/>
      <c r="AO38" s="134"/>
      <c r="AP38" s="134"/>
      <c r="AQ38" s="134"/>
      <c r="AR38" s="134"/>
      <c r="AS38" s="134"/>
      <c r="AT38" s="19"/>
      <c r="AU38" s="38"/>
      <c r="AW38" s="127"/>
    </row>
    <row r="39" spans="1:49" ht="16.5" customHeight="1">
      <c r="A39" s="22" t="s">
        <v>169</v>
      </c>
      <c r="B39" s="23"/>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134"/>
      <c r="AF39" s="134"/>
      <c r="AG39" s="134"/>
      <c r="AH39" s="134"/>
      <c r="AI39" s="134"/>
      <c r="AJ39" s="134"/>
      <c r="AK39" s="134"/>
      <c r="AL39" s="134"/>
      <c r="AM39" s="134"/>
      <c r="AN39" s="134"/>
      <c r="AO39" s="134"/>
      <c r="AP39" s="134"/>
      <c r="AQ39" s="134"/>
      <c r="AT39" s="19"/>
      <c r="AU39" s="38"/>
    </row>
    <row r="40" spans="1:49" ht="16.5" customHeight="1">
      <c r="A40" s="24"/>
      <c r="B40" s="364" t="s">
        <v>342</v>
      </c>
      <c r="C40" s="364" t="s">
        <v>343</v>
      </c>
      <c r="D40" s="364" t="s">
        <v>344</v>
      </c>
      <c r="E40" s="364" t="s">
        <v>345</v>
      </c>
      <c r="F40" s="364" t="s">
        <v>346</v>
      </c>
      <c r="G40" s="364" t="s">
        <v>347</v>
      </c>
      <c r="H40" s="364" t="s">
        <v>348</v>
      </c>
      <c r="I40" s="364" t="s">
        <v>349</v>
      </c>
      <c r="J40" s="364" t="s">
        <v>350</v>
      </c>
      <c r="K40" s="364" t="s">
        <v>351</v>
      </c>
      <c r="L40" s="364" t="s">
        <v>352</v>
      </c>
      <c r="M40" s="364" t="s">
        <v>353</v>
      </c>
      <c r="N40" s="364" t="s">
        <v>341</v>
      </c>
      <c r="O40" s="134"/>
      <c r="P40" s="134"/>
      <c r="Q40" s="134"/>
      <c r="R40" s="134"/>
      <c r="S40" s="134"/>
      <c r="T40" s="134"/>
    </row>
    <row r="41" spans="1:49" ht="16.5" customHeight="1">
      <c r="A41" s="25" t="s">
        <v>5</v>
      </c>
      <c r="B41" s="414">
        <v>1.3308433061463019</v>
      </c>
      <c r="C41" s="414">
        <v>1.3511164999494796</v>
      </c>
      <c r="D41" s="414">
        <v>1.3277900580887267</v>
      </c>
      <c r="E41" s="414">
        <v>1.345403038887458</v>
      </c>
      <c r="F41" s="414">
        <v>1.3511018001241466</v>
      </c>
      <c r="G41" s="414">
        <v>1.3316257890924146</v>
      </c>
      <c r="H41" s="414">
        <v>1.3350849037067716</v>
      </c>
      <c r="I41" s="414">
        <v>1.3488944125110041</v>
      </c>
      <c r="J41" s="414">
        <v>1.3259754391419245</v>
      </c>
      <c r="K41" s="414">
        <v>1.3113116420945603</v>
      </c>
      <c r="L41" s="414">
        <v>1.3102968229503307</v>
      </c>
      <c r="M41" s="414">
        <v>1.3334906832298137</v>
      </c>
      <c r="N41" s="414">
        <v>1.3416586378121989</v>
      </c>
      <c r="O41" s="134"/>
      <c r="P41" s="134"/>
      <c r="Q41" s="134"/>
      <c r="R41" s="134"/>
      <c r="S41" s="134"/>
      <c r="T41" s="134"/>
    </row>
    <row r="42" spans="1:49" ht="16.5" customHeight="1">
      <c r="A42" s="25" t="s">
        <v>6</v>
      </c>
      <c r="B42" s="414">
        <v>1.0673069593719033</v>
      </c>
      <c r="C42" s="414">
        <v>1.0909113872890774</v>
      </c>
      <c r="D42" s="414">
        <v>1.0567007659486969</v>
      </c>
      <c r="E42" s="414">
        <v>1.0877929436003089</v>
      </c>
      <c r="F42" s="414">
        <v>1.0984119594454791</v>
      </c>
      <c r="G42" s="414">
        <v>1.0733985304770775</v>
      </c>
      <c r="H42" s="414">
        <v>1.0927987160902879</v>
      </c>
      <c r="I42" s="414">
        <v>1.0992957381803117</v>
      </c>
      <c r="J42" s="414">
        <v>1.0890978807192082</v>
      </c>
      <c r="K42" s="414">
        <v>1.0610066090493138</v>
      </c>
      <c r="L42" s="414">
        <v>1.0576990006463483</v>
      </c>
      <c r="M42" s="414">
        <v>1.0975900621118011</v>
      </c>
      <c r="N42" s="414">
        <v>1.1064996664937374</v>
      </c>
      <c r="O42" s="134"/>
      <c r="P42" s="134"/>
      <c r="Q42" s="134"/>
      <c r="R42" s="134"/>
      <c r="S42" s="134"/>
      <c r="T42" s="134"/>
    </row>
    <row r="43" spans="1:49" ht="14.25" customHeight="1">
      <c r="AE43" s="134"/>
      <c r="AF43" s="134"/>
      <c r="AG43" s="134"/>
      <c r="AH43" s="134"/>
      <c r="AI43" s="134"/>
      <c r="AJ43" s="134"/>
      <c r="AK43" s="134"/>
      <c r="AL43" s="134"/>
      <c r="AM43" s="134"/>
      <c r="AN43" s="134"/>
      <c r="AO43" s="134"/>
      <c r="AP43" s="134"/>
      <c r="AQ43" s="134"/>
      <c r="AR43" s="39"/>
      <c r="AS43" s="39"/>
      <c r="AU43" s="38"/>
    </row>
    <row r="44" spans="1:49" ht="14.25" customHeight="1">
      <c r="AE44" s="134"/>
      <c r="AF44" s="134"/>
      <c r="AG44" s="134"/>
      <c r="AH44" s="134"/>
      <c r="AI44" s="134"/>
      <c r="AJ44" s="134"/>
      <c r="AK44" s="134"/>
      <c r="AL44" s="134"/>
      <c r="AM44" s="134"/>
      <c r="AN44" s="134"/>
      <c r="AO44" s="134"/>
      <c r="AP44" s="134"/>
      <c r="AQ44" s="134"/>
      <c r="AR44" s="39"/>
      <c r="AS44" s="39"/>
    </row>
    <row r="45" spans="1:4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134"/>
      <c r="AF45" s="134"/>
      <c r="AG45" s="134"/>
      <c r="AH45" s="134"/>
      <c r="AI45" s="134"/>
      <c r="AJ45" s="134"/>
      <c r="AK45" s="134"/>
      <c r="AL45" s="134"/>
      <c r="AM45" s="134"/>
      <c r="AN45" s="134"/>
      <c r="AO45" s="134"/>
      <c r="AP45" s="134"/>
      <c r="AQ45" s="134"/>
      <c r="AR45" s="39"/>
      <c r="AS45" s="39"/>
    </row>
    <row r="46" spans="1:4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134"/>
      <c r="AF46" s="134"/>
      <c r="AG46" s="134"/>
      <c r="AH46" s="134"/>
      <c r="AI46" s="134"/>
      <c r="AJ46" s="134"/>
      <c r="AK46" s="134"/>
      <c r="AL46" s="134"/>
      <c r="AM46" s="134"/>
      <c r="AN46" s="134"/>
      <c r="AO46" s="134"/>
      <c r="AP46" s="134"/>
      <c r="AQ46" s="134"/>
    </row>
    <row r="47" spans="1:4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134"/>
      <c r="AF47" s="134"/>
      <c r="AG47" s="134"/>
      <c r="AH47" s="134"/>
      <c r="AI47" s="134"/>
      <c r="AJ47" s="134"/>
      <c r="AK47" s="134"/>
      <c r="AL47" s="134"/>
      <c r="AM47" s="134"/>
      <c r="AN47" s="134"/>
      <c r="AO47" s="134"/>
      <c r="AP47" s="134"/>
      <c r="AQ47" s="134"/>
    </row>
    <row r="48" spans="1:49">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134"/>
      <c r="AF48" s="134"/>
      <c r="AG48" s="134"/>
      <c r="AH48" s="134"/>
      <c r="AI48" s="134"/>
      <c r="AJ48" s="134"/>
      <c r="AK48" s="134"/>
      <c r="AL48" s="134"/>
      <c r="AM48" s="134"/>
      <c r="AN48" s="134"/>
      <c r="AO48" s="134"/>
      <c r="AP48" s="134"/>
      <c r="AQ48" s="134"/>
    </row>
    <row r="49" spans="3:38">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164"/>
      <c r="AF49" s="164"/>
      <c r="AG49" s="164"/>
      <c r="AH49" s="164"/>
      <c r="AI49" s="164"/>
      <c r="AJ49" s="164"/>
      <c r="AK49" s="164"/>
      <c r="AL49" s="164"/>
    </row>
  </sheetData>
  <phoneticPr fontId="11" type="noConversion"/>
  <pageMargins left="0.70866141732283505" right="0.70866141732283505" top="0.74803149606299202" bottom="0.74803149606299202" header="0.31496062992126" footer="0.31496062992126"/>
  <pageSetup paperSize="9" scale="62" orientation="landscape" r:id="rId1"/>
  <headerFooter>
    <oddFooter>&amp;R10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H46"/>
  <sheetViews>
    <sheetView zoomScaleNormal="100" workbookViewId="0">
      <pane xSplit="1" ySplit="4" topLeftCell="F5" activePane="bottomRight" state="frozen"/>
      <selection activeCell="A2" sqref="A2"/>
      <selection pane="topRight" activeCell="A2" sqref="A2"/>
      <selection pane="bottomLeft" activeCell="A2" sqref="A2"/>
      <selection pane="bottomRight" activeCell="B4" sqref="B4"/>
    </sheetView>
  </sheetViews>
  <sheetFormatPr defaultRowHeight="16.5"/>
  <cols>
    <col min="1" max="1" width="87" style="1" customWidth="1"/>
    <col min="2" max="2" width="14.7109375" style="1" bestFit="1" customWidth="1"/>
    <col min="3" max="14" width="14.7109375" style="1" customWidth="1"/>
    <col min="15" max="20" width="13" style="1" bestFit="1" customWidth="1"/>
    <col min="21" max="22" width="13.7109375" style="1" customWidth="1"/>
    <col min="23" max="23" width="11.7109375" style="1" bestFit="1" customWidth="1"/>
    <col min="24" max="268" width="9.140625" style="1"/>
    <col min="269" max="269" width="104.5703125" style="1" customWidth="1"/>
    <col min="270" max="271" width="0" style="1" hidden="1" customWidth="1"/>
    <col min="272" max="277" width="12.7109375" style="1" customWidth="1"/>
    <col min="278" max="278" width="18.140625" style="1" customWidth="1"/>
    <col min="279" max="279" width="11.7109375" style="1" bestFit="1" customWidth="1"/>
    <col min="280" max="524" width="9.140625" style="1"/>
    <col min="525" max="525" width="104.5703125" style="1" customWidth="1"/>
    <col min="526" max="527" width="0" style="1" hidden="1" customWidth="1"/>
    <col min="528" max="533" width="12.7109375" style="1" customWidth="1"/>
    <col min="534" max="534" width="18.140625" style="1" customWidth="1"/>
    <col min="535" max="535" width="11.7109375" style="1" bestFit="1" customWidth="1"/>
    <col min="536" max="780" width="9.140625" style="1"/>
    <col min="781" max="781" width="104.5703125" style="1" customWidth="1"/>
    <col min="782" max="783" width="0" style="1" hidden="1" customWidth="1"/>
    <col min="784" max="789" width="12.7109375" style="1" customWidth="1"/>
    <col min="790" max="790" width="18.140625" style="1" customWidth="1"/>
    <col min="791" max="791" width="11.7109375" style="1" bestFit="1" customWidth="1"/>
    <col min="792" max="1036" width="9.140625" style="1"/>
    <col min="1037" max="1037" width="104.5703125" style="1" customWidth="1"/>
    <col min="1038" max="1039" width="0" style="1" hidden="1" customWidth="1"/>
    <col min="1040" max="1045" width="12.7109375" style="1" customWidth="1"/>
    <col min="1046" max="1046" width="18.140625" style="1" customWidth="1"/>
    <col min="1047" max="1047" width="11.7109375" style="1" bestFit="1" customWidth="1"/>
    <col min="1048" max="1292" width="9.140625" style="1"/>
    <col min="1293" max="1293" width="104.5703125" style="1" customWidth="1"/>
    <col min="1294" max="1295" width="0" style="1" hidden="1" customWidth="1"/>
    <col min="1296" max="1301" width="12.7109375" style="1" customWidth="1"/>
    <col min="1302" max="1302" width="18.140625" style="1" customWidth="1"/>
    <col min="1303" max="1303" width="11.7109375" style="1" bestFit="1" customWidth="1"/>
    <col min="1304" max="1548" width="9.140625" style="1"/>
    <col min="1549" max="1549" width="104.5703125" style="1" customWidth="1"/>
    <col min="1550" max="1551" width="0" style="1" hidden="1" customWidth="1"/>
    <col min="1552" max="1557" width="12.7109375" style="1" customWidth="1"/>
    <col min="1558" max="1558" width="18.140625" style="1" customWidth="1"/>
    <col min="1559" max="1559" width="11.7109375" style="1" bestFit="1" customWidth="1"/>
    <col min="1560" max="1804" width="9.140625" style="1"/>
    <col min="1805" max="1805" width="104.5703125" style="1" customWidth="1"/>
    <col min="1806" max="1807" width="0" style="1" hidden="1" customWidth="1"/>
    <col min="1808" max="1813" width="12.7109375" style="1" customWidth="1"/>
    <col min="1814" max="1814" width="18.140625" style="1" customWidth="1"/>
    <col min="1815" max="1815" width="11.7109375" style="1" bestFit="1" customWidth="1"/>
    <col min="1816" max="2060" width="9.140625" style="1"/>
    <col min="2061" max="2061" width="104.5703125" style="1" customWidth="1"/>
    <col min="2062" max="2063" width="0" style="1" hidden="1" customWidth="1"/>
    <col min="2064" max="2069" width="12.7109375" style="1" customWidth="1"/>
    <col min="2070" max="2070" width="18.140625" style="1" customWidth="1"/>
    <col min="2071" max="2071" width="11.7109375" style="1" bestFit="1" customWidth="1"/>
    <col min="2072" max="2316" width="9.140625" style="1"/>
    <col min="2317" max="2317" width="104.5703125" style="1" customWidth="1"/>
    <col min="2318" max="2319" width="0" style="1" hidden="1" customWidth="1"/>
    <col min="2320" max="2325" width="12.7109375" style="1" customWidth="1"/>
    <col min="2326" max="2326" width="18.140625" style="1" customWidth="1"/>
    <col min="2327" max="2327" width="11.7109375" style="1" bestFit="1" customWidth="1"/>
    <col min="2328" max="2572" width="9.140625" style="1"/>
    <col min="2573" max="2573" width="104.5703125" style="1" customWidth="1"/>
    <col min="2574" max="2575" width="0" style="1" hidden="1" customWidth="1"/>
    <col min="2576" max="2581" width="12.7109375" style="1" customWidth="1"/>
    <col min="2582" max="2582" width="18.140625" style="1" customWidth="1"/>
    <col min="2583" max="2583" width="11.7109375" style="1" bestFit="1" customWidth="1"/>
    <col min="2584" max="2828" width="9.140625" style="1"/>
    <col min="2829" max="2829" width="104.5703125" style="1" customWidth="1"/>
    <col min="2830" max="2831" width="0" style="1" hidden="1" customWidth="1"/>
    <col min="2832" max="2837" width="12.7109375" style="1" customWidth="1"/>
    <col min="2838" max="2838" width="18.140625" style="1" customWidth="1"/>
    <col min="2839" max="2839" width="11.7109375" style="1" bestFit="1" customWidth="1"/>
    <col min="2840" max="3084" width="9.140625" style="1"/>
    <col min="3085" max="3085" width="104.5703125" style="1" customWidth="1"/>
    <col min="3086" max="3087" width="0" style="1" hidden="1" customWidth="1"/>
    <col min="3088" max="3093" width="12.7109375" style="1" customWidth="1"/>
    <col min="3094" max="3094" width="18.140625" style="1" customWidth="1"/>
    <col min="3095" max="3095" width="11.7109375" style="1" bestFit="1" customWidth="1"/>
    <col min="3096" max="3340" width="9.140625" style="1"/>
    <col min="3341" max="3341" width="104.5703125" style="1" customWidth="1"/>
    <col min="3342" max="3343" width="0" style="1" hidden="1" customWidth="1"/>
    <col min="3344" max="3349" width="12.7109375" style="1" customWidth="1"/>
    <col min="3350" max="3350" width="18.140625" style="1" customWidth="1"/>
    <col min="3351" max="3351" width="11.7109375" style="1" bestFit="1" customWidth="1"/>
    <col min="3352" max="3596" width="9.140625" style="1"/>
    <col min="3597" max="3597" width="104.5703125" style="1" customWidth="1"/>
    <col min="3598" max="3599" width="0" style="1" hidden="1" customWidth="1"/>
    <col min="3600" max="3605" width="12.7109375" style="1" customWidth="1"/>
    <col min="3606" max="3606" width="18.140625" style="1" customWidth="1"/>
    <col min="3607" max="3607" width="11.7109375" style="1" bestFit="1" customWidth="1"/>
    <col min="3608" max="3852" width="9.140625" style="1"/>
    <col min="3853" max="3853" width="104.5703125" style="1" customWidth="1"/>
    <col min="3854" max="3855" width="0" style="1" hidden="1" customWidth="1"/>
    <col min="3856" max="3861" width="12.7109375" style="1" customWidth="1"/>
    <col min="3862" max="3862" width="18.140625" style="1" customWidth="1"/>
    <col min="3863" max="3863" width="11.7109375" style="1" bestFit="1" customWidth="1"/>
    <col min="3864" max="4108" width="9.140625" style="1"/>
    <col min="4109" max="4109" width="104.5703125" style="1" customWidth="1"/>
    <col min="4110" max="4111" width="0" style="1" hidden="1" customWidth="1"/>
    <col min="4112" max="4117" width="12.7109375" style="1" customWidth="1"/>
    <col min="4118" max="4118" width="18.140625" style="1" customWidth="1"/>
    <col min="4119" max="4119" width="11.7109375" style="1" bestFit="1" customWidth="1"/>
    <col min="4120" max="4364" width="9.140625" style="1"/>
    <col min="4365" max="4365" width="104.5703125" style="1" customWidth="1"/>
    <col min="4366" max="4367" width="0" style="1" hidden="1" customWidth="1"/>
    <col min="4368" max="4373" width="12.7109375" style="1" customWidth="1"/>
    <col min="4374" max="4374" width="18.140625" style="1" customWidth="1"/>
    <col min="4375" max="4375" width="11.7109375" style="1" bestFit="1" customWidth="1"/>
    <col min="4376" max="4620" width="9.140625" style="1"/>
    <col min="4621" max="4621" width="104.5703125" style="1" customWidth="1"/>
    <col min="4622" max="4623" width="0" style="1" hidden="1" customWidth="1"/>
    <col min="4624" max="4629" width="12.7109375" style="1" customWidth="1"/>
    <col min="4630" max="4630" width="18.140625" style="1" customWidth="1"/>
    <col min="4631" max="4631" width="11.7109375" style="1" bestFit="1" customWidth="1"/>
    <col min="4632" max="4876" width="9.140625" style="1"/>
    <col min="4877" max="4877" width="104.5703125" style="1" customWidth="1"/>
    <col min="4878" max="4879" width="0" style="1" hidden="1" customWidth="1"/>
    <col min="4880" max="4885" width="12.7109375" style="1" customWidth="1"/>
    <col min="4886" max="4886" width="18.140625" style="1" customWidth="1"/>
    <col min="4887" max="4887" width="11.7109375" style="1" bestFit="1" customWidth="1"/>
    <col min="4888" max="5132" width="9.140625" style="1"/>
    <col min="5133" max="5133" width="104.5703125" style="1" customWidth="1"/>
    <col min="5134" max="5135" width="0" style="1" hidden="1" customWidth="1"/>
    <col min="5136" max="5141" width="12.7109375" style="1" customWidth="1"/>
    <col min="5142" max="5142" width="18.140625" style="1" customWidth="1"/>
    <col min="5143" max="5143" width="11.7109375" style="1" bestFit="1" customWidth="1"/>
    <col min="5144" max="5388" width="9.140625" style="1"/>
    <col min="5389" max="5389" width="104.5703125" style="1" customWidth="1"/>
    <col min="5390" max="5391" width="0" style="1" hidden="1" customWidth="1"/>
    <col min="5392" max="5397" width="12.7109375" style="1" customWidth="1"/>
    <col min="5398" max="5398" width="18.140625" style="1" customWidth="1"/>
    <col min="5399" max="5399" width="11.7109375" style="1" bestFit="1" customWidth="1"/>
    <col min="5400" max="5644" width="9.140625" style="1"/>
    <col min="5645" max="5645" width="104.5703125" style="1" customWidth="1"/>
    <col min="5646" max="5647" width="0" style="1" hidden="1" customWidth="1"/>
    <col min="5648" max="5653" width="12.7109375" style="1" customWidth="1"/>
    <col min="5654" max="5654" width="18.140625" style="1" customWidth="1"/>
    <col min="5655" max="5655" width="11.7109375" style="1" bestFit="1" customWidth="1"/>
    <col min="5656" max="5900" width="9.140625" style="1"/>
    <col min="5901" max="5901" width="104.5703125" style="1" customWidth="1"/>
    <col min="5902" max="5903" width="0" style="1" hidden="1" customWidth="1"/>
    <col min="5904" max="5909" width="12.7109375" style="1" customWidth="1"/>
    <col min="5910" max="5910" width="18.140625" style="1" customWidth="1"/>
    <col min="5911" max="5911" width="11.7109375" style="1" bestFit="1" customWidth="1"/>
    <col min="5912" max="6156" width="9.140625" style="1"/>
    <col min="6157" max="6157" width="104.5703125" style="1" customWidth="1"/>
    <col min="6158" max="6159" width="0" style="1" hidden="1" customWidth="1"/>
    <col min="6160" max="6165" width="12.7109375" style="1" customWidth="1"/>
    <col min="6166" max="6166" width="18.140625" style="1" customWidth="1"/>
    <col min="6167" max="6167" width="11.7109375" style="1" bestFit="1" customWidth="1"/>
    <col min="6168" max="6412" width="9.140625" style="1"/>
    <col min="6413" max="6413" width="104.5703125" style="1" customWidth="1"/>
    <col min="6414" max="6415" width="0" style="1" hidden="1" customWidth="1"/>
    <col min="6416" max="6421" width="12.7109375" style="1" customWidth="1"/>
    <col min="6422" max="6422" width="18.140625" style="1" customWidth="1"/>
    <col min="6423" max="6423" width="11.7109375" style="1" bestFit="1" customWidth="1"/>
    <col min="6424" max="6668" width="9.140625" style="1"/>
    <col min="6669" max="6669" width="104.5703125" style="1" customWidth="1"/>
    <col min="6670" max="6671" width="0" style="1" hidden="1" customWidth="1"/>
    <col min="6672" max="6677" width="12.7109375" style="1" customWidth="1"/>
    <col min="6678" max="6678" width="18.140625" style="1" customWidth="1"/>
    <col min="6679" max="6679" width="11.7109375" style="1" bestFit="1" customWidth="1"/>
    <col min="6680" max="6924" width="9.140625" style="1"/>
    <col min="6925" max="6925" width="104.5703125" style="1" customWidth="1"/>
    <col min="6926" max="6927" width="0" style="1" hidden="1" customWidth="1"/>
    <col min="6928" max="6933" width="12.7109375" style="1" customWidth="1"/>
    <col min="6934" max="6934" width="18.140625" style="1" customWidth="1"/>
    <col min="6935" max="6935" width="11.7109375" style="1" bestFit="1" customWidth="1"/>
    <col min="6936" max="7180" width="9.140625" style="1"/>
    <col min="7181" max="7181" width="104.5703125" style="1" customWidth="1"/>
    <col min="7182" max="7183" width="0" style="1" hidden="1" customWidth="1"/>
    <col min="7184" max="7189" width="12.7109375" style="1" customWidth="1"/>
    <col min="7190" max="7190" width="18.140625" style="1" customWidth="1"/>
    <col min="7191" max="7191" width="11.7109375" style="1" bestFit="1" customWidth="1"/>
    <col min="7192" max="7436" width="9.140625" style="1"/>
    <col min="7437" max="7437" width="104.5703125" style="1" customWidth="1"/>
    <col min="7438" max="7439" width="0" style="1" hidden="1" customWidth="1"/>
    <col min="7440" max="7445" width="12.7109375" style="1" customWidth="1"/>
    <col min="7446" max="7446" width="18.140625" style="1" customWidth="1"/>
    <col min="7447" max="7447" width="11.7109375" style="1" bestFit="1" customWidth="1"/>
    <col min="7448" max="7692" width="9.140625" style="1"/>
    <col min="7693" max="7693" width="104.5703125" style="1" customWidth="1"/>
    <col min="7694" max="7695" width="0" style="1" hidden="1" customWidth="1"/>
    <col min="7696" max="7701" width="12.7109375" style="1" customWidth="1"/>
    <col min="7702" max="7702" width="18.140625" style="1" customWidth="1"/>
    <col min="7703" max="7703" width="11.7109375" style="1" bestFit="1" customWidth="1"/>
    <col min="7704" max="7948" width="9.140625" style="1"/>
    <col min="7949" max="7949" width="104.5703125" style="1" customWidth="1"/>
    <col min="7950" max="7951" width="0" style="1" hidden="1" customWidth="1"/>
    <col min="7952" max="7957" width="12.7109375" style="1" customWidth="1"/>
    <col min="7958" max="7958" width="18.140625" style="1" customWidth="1"/>
    <col min="7959" max="7959" width="11.7109375" style="1" bestFit="1" customWidth="1"/>
    <col min="7960" max="8204" width="9.140625" style="1"/>
    <col min="8205" max="8205" width="104.5703125" style="1" customWidth="1"/>
    <col min="8206" max="8207" width="0" style="1" hidden="1" customWidth="1"/>
    <col min="8208" max="8213" width="12.7109375" style="1" customWidth="1"/>
    <col min="8214" max="8214" width="18.140625" style="1" customWidth="1"/>
    <col min="8215" max="8215" width="11.7109375" style="1" bestFit="1" customWidth="1"/>
    <col min="8216" max="8460" width="9.140625" style="1"/>
    <col min="8461" max="8461" width="104.5703125" style="1" customWidth="1"/>
    <col min="8462" max="8463" width="0" style="1" hidden="1" customWidth="1"/>
    <col min="8464" max="8469" width="12.7109375" style="1" customWidth="1"/>
    <col min="8470" max="8470" width="18.140625" style="1" customWidth="1"/>
    <col min="8471" max="8471" width="11.7109375" style="1" bestFit="1" customWidth="1"/>
    <col min="8472" max="8716" width="9.140625" style="1"/>
    <col min="8717" max="8717" width="104.5703125" style="1" customWidth="1"/>
    <col min="8718" max="8719" width="0" style="1" hidden="1" customWidth="1"/>
    <col min="8720" max="8725" width="12.7109375" style="1" customWidth="1"/>
    <col min="8726" max="8726" width="18.140625" style="1" customWidth="1"/>
    <col min="8727" max="8727" width="11.7109375" style="1" bestFit="1" customWidth="1"/>
    <col min="8728" max="8972" width="9.140625" style="1"/>
    <col min="8973" max="8973" width="104.5703125" style="1" customWidth="1"/>
    <col min="8974" max="8975" width="0" style="1" hidden="1" customWidth="1"/>
    <col min="8976" max="8981" width="12.7109375" style="1" customWidth="1"/>
    <col min="8982" max="8982" width="18.140625" style="1" customWidth="1"/>
    <col min="8983" max="8983" width="11.7109375" style="1" bestFit="1" customWidth="1"/>
    <col min="8984" max="9228" width="9.140625" style="1"/>
    <col min="9229" max="9229" width="104.5703125" style="1" customWidth="1"/>
    <col min="9230" max="9231" width="0" style="1" hidden="1" customWidth="1"/>
    <col min="9232" max="9237" width="12.7109375" style="1" customWidth="1"/>
    <col min="9238" max="9238" width="18.140625" style="1" customWidth="1"/>
    <col min="9239" max="9239" width="11.7109375" style="1" bestFit="1" customWidth="1"/>
    <col min="9240" max="9484" width="9.140625" style="1"/>
    <col min="9485" max="9485" width="104.5703125" style="1" customWidth="1"/>
    <col min="9486" max="9487" width="0" style="1" hidden="1" customWidth="1"/>
    <col min="9488" max="9493" width="12.7109375" style="1" customWidth="1"/>
    <col min="9494" max="9494" width="18.140625" style="1" customWidth="1"/>
    <col min="9495" max="9495" width="11.7109375" style="1" bestFit="1" customWidth="1"/>
    <col min="9496" max="9740" width="9.140625" style="1"/>
    <col min="9741" max="9741" width="104.5703125" style="1" customWidth="1"/>
    <col min="9742" max="9743" width="0" style="1" hidden="1" customWidth="1"/>
    <col min="9744" max="9749" width="12.7109375" style="1" customWidth="1"/>
    <col min="9750" max="9750" width="18.140625" style="1" customWidth="1"/>
    <col min="9751" max="9751" width="11.7109375" style="1" bestFit="1" customWidth="1"/>
    <col min="9752" max="9996" width="9.140625" style="1"/>
    <col min="9997" max="9997" width="104.5703125" style="1" customWidth="1"/>
    <col min="9998" max="9999" width="0" style="1" hidden="1" customWidth="1"/>
    <col min="10000" max="10005" width="12.7109375" style="1" customWidth="1"/>
    <col min="10006" max="10006" width="18.140625" style="1" customWidth="1"/>
    <col min="10007" max="10007" width="11.7109375" style="1" bestFit="1" customWidth="1"/>
    <col min="10008" max="10252" width="9.140625" style="1"/>
    <col min="10253" max="10253" width="104.5703125" style="1" customWidth="1"/>
    <col min="10254" max="10255" width="0" style="1" hidden="1" customWidth="1"/>
    <col min="10256" max="10261" width="12.7109375" style="1" customWidth="1"/>
    <col min="10262" max="10262" width="18.140625" style="1" customWidth="1"/>
    <col min="10263" max="10263" width="11.7109375" style="1" bestFit="1" customWidth="1"/>
    <col min="10264" max="10508" width="9.140625" style="1"/>
    <col min="10509" max="10509" width="104.5703125" style="1" customWidth="1"/>
    <col min="10510" max="10511" width="0" style="1" hidden="1" customWidth="1"/>
    <col min="10512" max="10517" width="12.7109375" style="1" customWidth="1"/>
    <col min="10518" max="10518" width="18.140625" style="1" customWidth="1"/>
    <col min="10519" max="10519" width="11.7109375" style="1" bestFit="1" customWidth="1"/>
    <col min="10520" max="10764" width="9.140625" style="1"/>
    <col min="10765" max="10765" width="104.5703125" style="1" customWidth="1"/>
    <col min="10766" max="10767" width="0" style="1" hidden="1" customWidth="1"/>
    <col min="10768" max="10773" width="12.7109375" style="1" customWidth="1"/>
    <col min="10774" max="10774" width="18.140625" style="1" customWidth="1"/>
    <col min="10775" max="10775" width="11.7109375" style="1" bestFit="1" customWidth="1"/>
    <col min="10776" max="11020" width="9.140625" style="1"/>
    <col min="11021" max="11021" width="104.5703125" style="1" customWidth="1"/>
    <col min="11022" max="11023" width="0" style="1" hidden="1" customWidth="1"/>
    <col min="11024" max="11029" width="12.7109375" style="1" customWidth="1"/>
    <col min="11030" max="11030" width="18.140625" style="1" customWidth="1"/>
    <col min="11031" max="11031" width="11.7109375" style="1" bestFit="1" customWidth="1"/>
    <col min="11032" max="11276" width="9.140625" style="1"/>
    <col min="11277" max="11277" width="104.5703125" style="1" customWidth="1"/>
    <col min="11278" max="11279" width="0" style="1" hidden="1" customWidth="1"/>
    <col min="11280" max="11285" width="12.7109375" style="1" customWidth="1"/>
    <col min="11286" max="11286" width="18.140625" style="1" customWidth="1"/>
    <col min="11287" max="11287" width="11.7109375" style="1" bestFit="1" customWidth="1"/>
    <col min="11288" max="11532" width="9.140625" style="1"/>
    <col min="11533" max="11533" width="104.5703125" style="1" customWidth="1"/>
    <col min="11534" max="11535" width="0" style="1" hidden="1" customWidth="1"/>
    <col min="11536" max="11541" width="12.7109375" style="1" customWidth="1"/>
    <col min="11542" max="11542" width="18.140625" style="1" customWidth="1"/>
    <col min="11543" max="11543" width="11.7109375" style="1" bestFit="1" customWidth="1"/>
    <col min="11544" max="11788" width="9.140625" style="1"/>
    <col min="11789" max="11789" width="104.5703125" style="1" customWidth="1"/>
    <col min="11790" max="11791" width="0" style="1" hidden="1" customWidth="1"/>
    <col min="11792" max="11797" width="12.7109375" style="1" customWidth="1"/>
    <col min="11798" max="11798" width="18.140625" style="1" customWidth="1"/>
    <col min="11799" max="11799" width="11.7109375" style="1" bestFit="1" customWidth="1"/>
    <col min="11800" max="12044" width="9.140625" style="1"/>
    <col min="12045" max="12045" width="104.5703125" style="1" customWidth="1"/>
    <col min="12046" max="12047" width="0" style="1" hidden="1" customWidth="1"/>
    <col min="12048" max="12053" width="12.7109375" style="1" customWidth="1"/>
    <col min="12054" max="12054" width="18.140625" style="1" customWidth="1"/>
    <col min="12055" max="12055" width="11.7109375" style="1" bestFit="1" customWidth="1"/>
    <col min="12056" max="12300" width="9.140625" style="1"/>
    <col min="12301" max="12301" width="104.5703125" style="1" customWidth="1"/>
    <col min="12302" max="12303" width="0" style="1" hidden="1" customWidth="1"/>
    <col min="12304" max="12309" width="12.7109375" style="1" customWidth="1"/>
    <col min="12310" max="12310" width="18.140625" style="1" customWidth="1"/>
    <col min="12311" max="12311" width="11.7109375" style="1" bestFit="1" customWidth="1"/>
    <col min="12312" max="12556" width="9.140625" style="1"/>
    <col min="12557" max="12557" width="104.5703125" style="1" customWidth="1"/>
    <col min="12558" max="12559" width="0" style="1" hidden="1" customWidth="1"/>
    <col min="12560" max="12565" width="12.7109375" style="1" customWidth="1"/>
    <col min="12566" max="12566" width="18.140625" style="1" customWidth="1"/>
    <col min="12567" max="12567" width="11.7109375" style="1" bestFit="1" customWidth="1"/>
    <col min="12568" max="12812" width="9.140625" style="1"/>
    <col min="12813" max="12813" width="104.5703125" style="1" customWidth="1"/>
    <col min="12814" max="12815" width="0" style="1" hidden="1" customWidth="1"/>
    <col min="12816" max="12821" width="12.7109375" style="1" customWidth="1"/>
    <col min="12822" max="12822" width="18.140625" style="1" customWidth="1"/>
    <col min="12823" max="12823" width="11.7109375" style="1" bestFit="1" customWidth="1"/>
    <col min="12824" max="13068" width="9.140625" style="1"/>
    <col min="13069" max="13069" width="104.5703125" style="1" customWidth="1"/>
    <col min="13070" max="13071" width="0" style="1" hidden="1" customWidth="1"/>
    <col min="13072" max="13077" width="12.7109375" style="1" customWidth="1"/>
    <col min="13078" max="13078" width="18.140625" style="1" customWidth="1"/>
    <col min="13079" max="13079" width="11.7109375" style="1" bestFit="1" customWidth="1"/>
    <col min="13080" max="13324" width="9.140625" style="1"/>
    <col min="13325" max="13325" width="104.5703125" style="1" customWidth="1"/>
    <col min="13326" max="13327" width="0" style="1" hidden="1" customWidth="1"/>
    <col min="13328" max="13333" width="12.7109375" style="1" customWidth="1"/>
    <col min="13334" max="13334" width="18.140625" style="1" customWidth="1"/>
    <col min="13335" max="13335" width="11.7109375" style="1" bestFit="1" customWidth="1"/>
    <col min="13336" max="13580" width="9.140625" style="1"/>
    <col min="13581" max="13581" width="104.5703125" style="1" customWidth="1"/>
    <col min="13582" max="13583" width="0" style="1" hidden="1" customWidth="1"/>
    <col min="13584" max="13589" width="12.7109375" style="1" customWidth="1"/>
    <col min="13590" max="13590" width="18.140625" style="1" customWidth="1"/>
    <col min="13591" max="13591" width="11.7109375" style="1" bestFit="1" customWidth="1"/>
    <col min="13592" max="13836" width="9.140625" style="1"/>
    <col min="13837" max="13837" width="104.5703125" style="1" customWidth="1"/>
    <col min="13838" max="13839" width="0" style="1" hidden="1" customWidth="1"/>
    <col min="13840" max="13845" width="12.7109375" style="1" customWidth="1"/>
    <col min="13846" max="13846" width="18.140625" style="1" customWidth="1"/>
    <col min="13847" max="13847" width="11.7109375" style="1" bestFit="1" customWidth="1"/>
    <col min="13848" max="14092" width="9.140625" style="1"/>
    <col min="14093" max="14093" width="104.5703125" style="1" customWidth="1"/>
    <col min="14094" max="14095" width="0" style="1" hidden="1" customWidth="1"/>
    <col min="14096" max="14101" width="12.7109375" style="1" customWidth="1"/>
    <col min="14102" max="14102" width="18.140625" style="1" customWidth="1"/>
    <col min="14103" max="14103" width="11.7109375" style="1" bestFit="1" customWidth="1"/>
    <col min="14104" max="14348" width="9.140625" style="1"/>
    <col min="14349" max="14349" width="104.5703125" style="1" customWidth="1"/>
    <col min="14350" max="14351" width="0" style="1" hidden="1" customWidth="1"/>
    <col min="14352" max="14357" width="12.7109375" style="1" customWidth="1"/>
    <col min="14358" max="14358" width="18.140625" style="1" customWidth="1"/>
    <col min="14359" max="14359" width="11.7109375" style="1" bestFit="1" customWidth="1"/>
    <col min="14360" max="14604" width="9.140625" style="1"/>
    <col min="14605" max="14605" width="104.5703125" style="1" customWidth="1"/>
    <col min="14606" max="14607" width="0" style="1" hidden="1" customWidth="1"/>
    <col min="14608" max="14613" width="12.7109375" style="1" customWidth="1"/>
    <col min="14614" max="14614" width="18.140625" style="1" customWidth="1"/>
    <col min="14615" max="14615" width="11.7109375" style="1" bestFit="1" customWidth="1"/>
    <col min="14616" max="14860" width="9.140625" style="1"/>
    <col min="14861" max="14861" width="104.5703125" style="1" customWidth="1"/>
    <col min="14862" max="14863" width="0" style="1" hidden="1" customWidth="1"/>
    <col min="14864" max="14869" width="12.7109375" style="1" customWidth="1"/>
    <col min="14870" max="14870" width="18.140625" style="1" customWidth="1"/>
    <col min="14871" max="14871" width="11.7109375" style="1" bestFit="1" customWidth="1"/>
    <col min="14872" max="15116" width="9.140625" style="1"/>
    <col min="15117" max="15117" width="104.5703125" style="1" customWidth="1"/>
    <col min="15118" max="15119" width="0" style="1" hidden="1" customWidth="1"/>
    <col min="15120" max="15125" width="12.7109375" style="1" customWidth="1"/>
    <col min="15126" max="15126" width="18.140625" style="1" customWidth="1"/>
    <col min="15127" max="15127" width="11.7109375" style="1" bestFit="1" customWidth="1"/>
    <col min="15128" max="15372" width="9.140625" style="1"/>
    <col min="15373" max="15373" width="104.5703125" style="1" customWidth="1"/>
    <col min="15374" max="15375" width="0" style="1" hidden="1" customWidth="1"/>
    <col min="15376" max="15381" width="12.7109375" style="1" customWidth="1"/>
    <col min="15382" max="15382" width="18.140625" style="1" customWidth="1"/>
    <col min="15383" max="15383" width="11.7109375" style="1" bestFit="1" customWidth="1"/>
    <col min="15384" max="15628" width="9.140625" style="1"/>
    <col min="15629" max="15629" width="104.5703125" style="1" customWidth="1"/>
    <col min="15630" max="15631" width="0" style="1" hidden="1" customWidth="1"/>
    <col min="15632" max="15637" width="12.7109375" style="1" customWidth="1"/>
    <col min="15638" max="15638" width="18.140625" style="1" customWidth="1"/>
    <col min="15639" max="15639" width="11.7109375" style="1" bestFit="1" customWidth="1"/>
    <col min="15640" max="15884" width="9.140625" style="1"/>
    <col min="15885" max="15885" width="104.5703125" style="1" customWidth="1"/>
    <col min="15886" max="15887" width="0" style="1" hidden="1" customWidth="1"/>
    <col min="15888" max="15893" width="12.7109375" style="1" customWidth="1"/>
    <col min="15894" max="15894" width="18.140625" style="1" customWidth="1"/>
    <col min="15895" max="15895" width="11.7109375" style="1" bestFit="1" customWidth="1"/>
    <col min="15896" max="16140" width="9.140625" style="1"/>
    <col min="16141" max="16141" width="104.5703125" style="1" customWidth="1"/>
    <col min="16142" max="16143" width="0" style="1" hidden="1" customWidth="1"/>
    <col min="16144" max="16149" width="12.7109375" style="1" customWidth="1"/>
    <col min="16150" max="16150" width="18.140625" style="1" customWidth="1"/>
    <col min="16151" max="16151" width="11.7109375" style="1" bestFit="1" customWidth="1"/>
    <col min="16152" max="16382" width="9.140625" style="1"/>
    <col min="16383" max="16383" width="9.140625" style="1" customWidth="1"/>
    <col min="16384" max="16384" width="9.140625" style="1"/>
  </cols>
  <sheetData>
    <row r="1" spans="1:14" ht="9" customHeight="1"/>
    <row r="2" spans="1:14" s="113" customFormat="1" ht="17.25">
      <c r="A2" s="10" t="s">
        <v>193</v>
      </c>
    </row>
    <row r="3" spans="1:14" s="113" customFormat="1" ht="9" customHeight="1">
      <c r="A3" s="10"/>
    </row>
    <row r="4" spans="1:14" s="113" customFormat="1" ht="18" customHeight="1">
      <c r="A4" s="114"/>
      <c r="B4" s="361" t="s">
        <v>342</v>
      </c>
      <c r="C4" s="361" t="s">
        <v>343</v>
      </c>
      <c r="D4" s="361" t="s">
        <v>344</v>
      </c>
      <c r="E4" s="361" t="s">
        <v>345</v>
      </c>
      <c r="F4" s="361" t="s">
        <v>346</v>
      </c>
      <c r="G4" s="361" t="s">
        <v>347</v>
      </c>
      <c r="H4" s="499" t="s">
        <v>348</v>
      </c>
      <c r="I4" s="499" t="s">
        <v>349</v>
      </c>
      <c r="J4" s="499" t="s">
        <v>350</v>
      </c>
      <c r="K4" s="499" t="s">
        <v>351</v>
      </c>
      <c r="L4" s="499" t="s">
        <v>352</v>
      </c>
      <c r="M4" s="499" t="s">
        <v>353</v>
      </c>
      <c r="N4" s="499" t="s">
        <v>341</v>
      </c>
    </row>
    <row r="5" spans="1:14" s="113" customFormat="1" ht="16.5" customHeight="1">
      <c r="A5" s="30" t="s">
        <v>194</v>
      </c>
      <c r="B5" s="327">
        <v>370.76997471292884</v>
      </c>
      <c r="C5" s="327">
        <v>371.46907467537517</v>
      </c>
      <c r="D5" s="327">
        <v>380.73617636346381</v>
      </c>
      <c r="E5" s="327">
        <v>381.66528140077702</v>
      </c>
      <c r="F5" s="327">
        <v>376.36677665304921</v>
      </c>
      <c r="G5" s="327">
        <v>377.89848526631363</v>
      </c>
      <c r="H5" s="327">
        <v>371.39276061946362</v>
      </c>
      <c r="I5" s="327">
        <v>369.49573336910964</v>
      </c>
      <c r="J5" s="327">
        <v>366.16119720728864</v>
      </c>
      <c r="K5" s="327">
        <v>366.691558826532</v>
      </c>
      <c r="L5" s="327">
        <v>370.6082052886112</v>
      </c>
      <c r="M5" s="327">
        <v>375.15301623782199</v>
      </c>
      <c r="N5" s="327">
        <v>370.32464692195532</v>
      </c>
    </row>
    <row r="6" spans="1:14" s="113" customFormat="1" ht="16.5" customHeight="1">
      <c r="A6" s="180" t="s">
        <v>59</v>
      </c>
      <c r="B6" s="331"/>
      <c r="C6" s="331"/>
      <c r="D6" s="331"/>
      <c r="E6" s="331"/>
      <c r="F6" s="331"/>
      <c r="G6" s="331"/>
      <c r="H6" s="331"/>
      <c r="I6" s="331"/>
      <c r="J6" s="331"/>
      <c r="K6" s="331"/>
      <c r="L6" s="331"/>
      <c r="M6" s="331"/>
      <c r="N6" s="331"/>
    </row>
    <row r="7" spans="1:14" s="113" customFormat="1" ht="16.5" customHeight="1">
      <c r="A7" s="106" t="s">
        <v>195</v>
      </c>
      <c r="B7" s="347">
        <v>230.85073483206699</v>
      </c>
      <c r="C7" s="347">
        <v>232.77784217363597</v>
      </c>
      <c r="D7" s="347">
        <v>242.635475008393</v>
      </c>
      <c r="E7" s="347">
        <v>243.76001453149101</v>
      </c>
      <c r="F7" s="347">
        <v>241.325541601547</v>
      </c>
      <c r="G7" s="347">
        <v>243.48155572510402</v>
      </c>
      <c r="H7" s="347">
        <v>239.47153772400799</v>
      </c>
      <c r="I7" s="347">
        <v>238.87459906143101</v>
      </c>
      <c r="J7" s="347">
        <v>233.79684286790302</v>
      </c>
      <c r="K7" s="347">
        <v>234.32748992369901</v>
      </c>
      <c r="L7" s="347">
        <v>237.18842453128102</v>
      </c>
      <c r="M7" s="347">
        <v>239.945716752333</v>
      </c>
      <c r="N7" s="347">
        <v>237.02276130333001</v>
      </c>
    </row>
    <row r="8" spans="1:14" s="113" customFormat="1" ht="16.5" customHeight="1">
      <c r="A8" s="106" t="s">
        <v>196</v>
      </c>
      <c r="B8" s="331">
        <v>139.91923988086182</v>
      </c>
      <c r="C8" s="331">
        <v>138.69123250173919</v>
      </c>
      <c r="D8" s="331">
        <v>138.10070135507081</v>
      </c>
      <c r="E8" s="331">
        <v>137.90526686928601</v>
      </c>
      <c r="F8" s="331">
        <v>135.04123505150221</v>
      </c>
      <c r="G8" s="331">
        <v>134.41692954120961</v>
      </c>
      <c r="H8" s="331">
        <v>131.9212228954556</v>
      </c>
      <c r="I8" s="331">
        <v>130.6211343076786</v>
      </c>
      <c r="J8" s="331">
        <v>132.36435433938559</v>
      </c>
      <c r="K8" s="331">
        <v>132.364068902833</v>
      </c>
      <c r="L8" s="331">
        <v>133.41978075733019</v>
      </c>
      <c r="M8" s="331">
        <v>135.20729948548899</v>
      </c>
      <c r="N8" s="331">
        <v>133.30188561862531</v>
      </c>
    </row>
    <row r="9" spans="1:14" s="113" customFormat="1" ht="16.5" customHeight="1">
      <c r="A9" s="180" t="s">
        <v>59</v>
      </c>
      <c r="B9" s="331"/>
      <c r="C9" s="331"/>
      <c r="D9" s="331"/>
      <c r="E9" s="331"/>
      <c r="F9" s="331"/>
      <c r="G9" s="331"/>
      <c r="H9" s="331"/>
      <c r="I9" s="331"/>
      <c r="J9" s="331"/>
      <c r="K9" s="331"/>
      <c r="L9" s="331"/>
      <c r="M9" s="331"/>
      <c r="N9" s="331"/>
    </row>
    <row r="10" spans="1:14" s="113" customFormat="1" ht="16.5" customHeight="1">
      <c r="A10" s="123" t="s">
        <v>197</v>
      </c>
      <c r="B10" s="331">
        <v>138.79436949800501</v>
      </c>
      <c r="C10" s="331">
        <v>137.55975986112799</v>
      </c>
      <c r="D10" s="331">
        <v>137.159344470208</v>
      </c>
      <c r="E10" s="331">
        <v>136.965748855632</v>
      </c>
      <c r="F10" s="331">
        <v>134.10573351969902</v>
      </c>
      <c r="G10" s="331">
        <v>133.48171835749201</v>
      </c>
      <c r="H10" s="331">
        <v>130.98649562521399</v>
      </c>
      <c r="I10" s="331">
        <v>129.68664899417502</v>
      </c>
      <c r="J10" s="331">
        <v>131.60514527746099</v>
      </c>
      <c r="K10" s="331">
        <v>131.59026496231499</v>
      </c>
      <c r="L10" s="331">
        <v>132.62854950894999</v>
      </c>
      <c r="M10" s="331">
        <v>134.41559616556398</v>
      </c>
      <c r="N10" s="331">
        <v>132.505677949377</v>
      </c>
    </row>
    <row r="11" spans="1:14" s="139" customFormat="1" ht="16.5" customHeight="1" thickBot="1">
      <c r="A11" s="147" t="s">
        <v>198</v>
      </c>
      <c r="B11" s="145">
        <v>1.1248703828568001</v>
      </c>
      <c r="C11" s="145">
        <v>1.1314726406111995</v>
      </c>
      <c r="D11" s="145">
        <v>0.94135688486279956</v>
      </c>
      <c r="E11" s="145">
        <v>0.93951801365399956</v>
      </c>
      <c r="F11" s="145">
        <v>0.9355015318031995</v>
      </c>
      <c r="G11" s="145">
        <v>0.93521118371759948</v>
      </c>
      <c r="H11" s="145">
        <v>0.93472727024159952</v>
      </c>
      <c r="I11" s="145">
        <v>0.93448531350359965</v>
      </c>
      <c r="J11" s="145">
        <v>0.7592090619245998</v>
      </c>
      <c r="K11" s="145">
        <v>0.77380394051799983</v>
      </c>
      <c r="L11" s="145">
        <v>0.79123124838019998</v>
      </c>
      <c r="M11" s="145">
        <v>0.79170331992499998</v>
      </c>
      <c r="N11" s="145">
        <v>0.7962076692483</v>
      </c>
    </row>
    <row r="12" spans="1:14" s="113" customFormat="1" ht="4.5" customHeight="1" thickTop="1" thickBot="1">
      <c r="A12" s="124"/>
      <c r="B12" s="389"/>
      <c r="C12" s="389"/>
      <c r="D12" s="389"/>
      <c r="E12" s="389"/>
      <c r="F12" s="389"/>
      <c r="G12" s="389"/>
      <c r="H12" s="389"/>
      <c r="I12" s="389"/>
      <c r="J12" s="389"/>
      <c r="K12" s="389"/>
      <c r="L12" s="389"/>
      <c r="M12" s="389"/>
      <c r="N12" s="389"/>
    </row>
    <row r="13" spans="1:14" s="113" customFormat="1" ht="16.5" customHeight="1" thickTop="1">
      <c r="A13" s="138" t="s">
        <v>199</v>
      </c>
      <c r="B13" s="388">
        <v>942.06869098998595</v>
      </c>
      <c r="C13" s="388">
        <v>938.33756359345057</v>
      </c>
      <c r="D13" s="388">
        <v>978.60529574734949</v>
      </c>
      <c r="E13" s="388">
        <v>982.91342106818695</v>
      </c>
      <c r="F13" s="388">
        <v>973.42948648109154</v>
      </c>
      <c r="G13" s="388">
        <v>977.69451843711477</v>
      </c>
      <c r="H13" s="388">
        <v>961.36042819285456</v>
      </c>
      <c r="I13" s="388">
        <v>956.69756452050547</v>
      </c>
      <c r="J13" s="388">
        <v>948.65329086296867</v>
      </c>
      <c r="K13" s="388">
        <v>932.10869045890195</v>
      </c>
      <c r="L13" s="388">
        <v>921.3150830025636</v>
      </c>
      <c r="M13" s="388">
        <v>932.05718319955781</v>
      </c>
      <c r="N13" s="388">
        <v>914.85621414055504</v>
      </c>
    </row>
    <row r="14" spans="1:14" s="113" customFormat="1" ht="16.5" customHeight="1">
      <c r="A14" s="180" t="s">
        <v>59</v>
      </c>
      <c r="B14" s="150"/>
      <c r="C14" s="150"/>
      <c r="D14" s="150"/>
      <c r="E14" s="150"/>
      <c r="F14" s="150"/>
      <c r="G14" s="150"/>
      <c r="H14" s="150"/>
      <c r="I14" s="150"/>
      <c r="J14" s="150"/>
      <c r="K14" s="150"/>
      <c r="L14" s="150"/>
      <c r="M14" s="150"/>
      <c r="N14" s="150"/>
    </row>
    <row r="15" spans="1:14" s="113" customFormat="1" ht="16.5" customHeight="1">
      <c r="A15" s="106" t="s">
        <v>195</v>
      </c>
      <c r="B15" s="331">
        <v>586.55572028372842</v>
      </c>
      <c r="C15" s="331">
        <v>588.00101589783776</v>
      </c>
      <c r="D15" s="331">
        <v>623.64538890760548</v>
      </c>
      <c r="E15" s="331">
        <v>627.76207708341747</v>
      </c>
      <c r="F15" s="331">
        <v>624.16082557817867</v>
      </c>
      <c r="G15" s="331">
        <v>629.93261855817036</v>
      </c>
      <c r="H15" s="331">
        <v>619.87869570306475</v>
      </c>
      <c r="I15" s="331">
        <v>618.49360225112889</v>
      </c>
      <c r="J15" s="331">
        <v>605.7226873617883</v>
      </c>
      <c r="K15" s="331">
        <v>595.64689863675403</v>
      </c>
      <c r="L15" s="331">
        <v>589.63959760175271</v>
      </c>
      <c r="M15" s="331">
        <v>596.1384267138709</v>
      </c>
      <c r="N15" s="331">
        <v>585.54500186103905</v>
      </c>
    </row>
    <row r="16" spans="1:14" s="113" customFormat="1" ht="16.5" customHeight="1">
      <c r="A16" s="106" t="s">
        <v>196</v>
      </c>
      <c r="B16" s="331">
        <v>355.51297070625759</v>
      </c>
      <c r="C16" s="331">
        <v>350.33654769561281</v>
      </c>
      <c r="D16" s="331">
        <v>354.95990683974401</v>
      </c>
      <c r="E16" s="331">
        <v>355.15134398476948</v>
      </c>
      <c r="F16" s="331">
        <v>349.26866090291281</v>
      </c>
      <c r="G16" s="331">
        <v>347.76189987894446</v>
      </c>
      <c r="H16" s="331">
        <v>341.48173248978981</v>
      </c>
      <c r="I16" s="331">
        <v>338.20396226937658</v>
      </c>
      <c r="J16" s="331">
        <v>342.93060350118037</v>
      </c>
      <c r="K16" s="331">
        <v>336.46179182214797</v>
      </c>
      <c r="L16" s="331">
        <v>331.67548540081089</v>
      </c>
      <c r="M16" s="331">
        <v>335.91875648568691</v>
      </c>
      <c r="N16" s="331">
        <v>329.31121227951604</v>
      </c>
    </row>
    <row r="17" spans="1:33" s="113" customFormat="1" ht="16.5" customHeight="1">
      <c r="A17" s="180" t="s">
        <v>59</v>
      </c>
      <c r="B17" s="331"/>
      <c r="C17" s="331"/>
      <c r="D17" s="331"/>
      <c r="E17" s="331"/>
      <c r="F17" s="331"/>
      <c r="G17" s="331"/>
      <c r="H17" s="331"/>
      <c r="I17" s="331"/>
      <c r="J17" s="331"/>
      <c r="K17" s="331"/>
      <c r="L17" s="331"/>
      <c r="M17" s="331"/>
      <c r="N17" s="331"/>
    </row>
    <row r="18" spans="1:33" s="113" customFormat="1" ht="16.5" customHeight="1">
      <c r="A18" s="123" t="s">
        <v>200</v>
      </c>
      <c r="B18" s="331">
        <v>352.65485046625759</v>
      </c>
      <c r="C18" s="331">
        <v>347.4784274556128</v>
      </c>
      <c r="D18" s="331">
        <v>352.54033945974402</v>
      </c>
      <c r="E18" s="331">
        <v>352.73177660476949</v>
      </c>
      <c r="F18" s="331">
        <v>346.84909352291282</v>
      </c>
      <c r="G18" s="331">
        <v>345.34233249894447</v>
      </c>
      <c r="H18" s="331">
        <v>339.06216510978982</v>
      </c>
      <c r="I18" s="331">
        <v>335.78439488937659</v>
      </c>
      <c r="J18" s="331">
        <v>340.96363873118037</v>
      </c>
      <c r="K18" s="331">
        <v>334.49482705214797</v>
      </c>
      <c r="L18" s="331">
        <v>329.70852063081088</v>
      </c>
      <c r="M18" s="331">
        <v>333.95179171568691</v>
      </c>
      <c r="N18" s="331">
        <v>327.34424750951604</v>
      </c>
    </row>
    <row r="19" spans="1:33" s="139" customFormat="1" ht="16.5" customHeight="1" thickBot="1">
      <c r="A19" s="147" t="s">
        <v>198</v>
      </c>
      <c r="B19" s="145">
        <v>2.8581202399999999</v>
      </c>
      <c r="C19" s="145">
        <v>2.8581202399999985</v>
      </c>
      <c r="D19" s="145">
        <v>2.4195673799999988</v>
      </c>
      <c r="E19" s="145">
        <v>2.4195673799999988</v>
      </c>
      <c r="F19" s="145">
        <v>2.4195673799999988</v>
      </c>
      <c r="G19" s="145">
        <v>2.4195673799999988</v>
      </c>
      <c r="H19" s="145">
        <v>2.4195673799999988</v>
      </c>
      <c r="I19" s="145">
        <v>2.4195673799999988</v>
      </c>
      <c r="J19" s="145">
        <v>1.9669647699999995</v>
      </c>
      <c r="K19" s="145">
        <v>1.9669647699999999</v>
      </c>
      <c r="L19" s="145">
        <v>1.9669647699999999</v>
      </c>
      <c r="M19" s="145">
        <v>1.9669647699999999</v>
      </c>
      <c r="N19" s="145">
        <v>1.9669647699999999</v>
      </c>
    </row>
    <row r="20" spans="1:33" s="5" customFormat="1" ht="27.75" thickTop="1">
      <c r="A20" s="348" t="s">
        <v>381</v>
      </c>
      <c r="B20" s="390"/>
      <c r="C20" s="390"/>
      <c r="D20" s="390"/>
      <c r="E20" s="390"/>
      <c r="F20" s="390"/>
      <c r="G20" s="390"/>
      <c r="H20" s="390"/>
      <c r="I20" s="390"/>
      <c r="J20" s="390"/>
      <c r="K20" s="390"/>
      <c r="L20" s="390"/>
      <c r="M20" s="390"/>
      <c r="N20" s="390"/>
      <c r="O20" s="278"/>
      <c r="P20" s="278"/>
      <c r="Q20" s="278"/>
      <c r="R20" s="278"/>
      <c r="S20" s="278"/>
      <c r="T20" s="278"/>
      <c r="U20" s="279"/>
      <c r="V20" s="280"/>
      <c r="W20" s="210"/>
      <c r="X20" s="281"/>
      <c r="Y20" s="35"/>
      <c r="Z20" s="35"/>
      <c r="AA20" s="35"/>
      <c r="AB20" s="35"/>
      <c r="AC20" s="35"/>
      <c r="AD20" s="35"/>
      <c r="AE20" s="35"/>
      <c r="AF20" s="35"/>
      <c r="AG20" s="35"/>
    </row>
    <row r="21" spans="1:33" s="113" customFormat="1" ht="16.5" customHeight="1">
      <c r="A21" s="184"/>
      <c r="B21" s="184"/>
      <c r="C21" s="184"/>
      <c r="D21" s="184"/>
      <c r="E21" s="184"/>
      <c r="F21" s="184"/>
      <c r="G21" s="184"/>
      <c r="H21" s="184"/>
      <c r="I21" s="184"/>
      <c r="J21" s="184"/>
      <c r="K21" s="184"/>
      <c r="L21" s="184"/>
      <c r="M21" s="184"/>
      <c r="N21" s="184"/>
      <c r="O21" s="184"/>
      <c r="P21" s="184"/>
      <c r="Q21" s="184"/>
      <c r="R21" s="184"/>
      <c r="S21" s="184"/>
      <c r="T21" s="184"/>
      <c r="U21" s="184"/>
      <c r="V21" s="177"/>
      <c r="W21" s="126"/>
      <c r="X21" s="142"/>
      <c r="Y21" s="141"/>
      <c r="Z21" s="141"/>
      <c r="AA21" s="141"/>
      <c r="AB21" s="141"/>
      <c r="AC21" s="141"/>
      <c r="AD21" s="141"/>
      <c r="AE21" s="141"/>
      <c r="AF21" s="141"/>
      <c r="AG21" s="141"/>
    </row>
    <row r="22" spans="1:33" s="113" customFormat="1" ht="36" customHeight="1">
      <c r="A22" s="112" t="s">
        <v>201</v>
      </c>
      <c r="B22" s="153" t="s">
        <v>356</v>
      </c>
      <c r="C22" s="153" t="s">
        <v>358</v>
      </c>
      <c r="D22" s="153" t="s">
        <v>359</v>
      </c>
      <c r="E22" s="153" t="s">
        <v>360</v>
      </c>
      <c r="F22" s="153" t="s">
        <v>361</v>
      </c>
      <c r="G22" s="153" t="s">
        <v>362</v>
      </c>
      <c r="H22" s="153" t="s">
        <v>363</v>
      </c>
      <c r="I22" s="153" t="s">
        <v>364</v>
      </c>
      <c r="J22" s="153" t="s">
        <v>365</v>
      </c>
      <c r="K22" s="153" t="s">
        <v>366</v>
      </c>
      <c r="L22" s="153" t="s">
        <v>367</v>
      </c>
      <c r="M22" s="153" t="s">
        <v>368</v>
      </c>
      <c r="N22" s="153" t="s">
        <v>337</v>
      </c>
    </row>
    <row r="23" spans="1:33" s="113" customFormat="1" ht="16.5" customHeight="1">
      <c r="A23" s="463" t="s">
        <v>202</v>
      </c>
      <c r="B23" s="536">
        <v>4.2277849879999696</v>
      </c>
      <c r="C23" s="536">
        <v>3.0124999999999998E-4</v>
      </c>
      <c r="D23" s="536">
        <v>0</v>
      </c>
      <c r="E23" s="536">
        <v>1.0397E-2</v>
      </c>
      <c r="F23" s="536">
        <v>7.7000000000000001E-5</v>
      </c>
      <c r="G23" s="536">
        <v>3.2899999999999997E-4</v>
      </c>
      <c r="H23" s="536">
        <v>3.3883999999999997E-2</v>
      </c>
      <c r="I23" s="536">
        <v>6.8499999999999995E-4</v>
      </c>
      <c r="J23" s="536">
        <v>2.7036768499999999E-2</v>
      </c>
      <c r="K23" s="536">
        <v>7.8987999999999992E-3</v>
      </c>
      <c r="L23" s="536">
        <v>1.6</v>
      </c>
      <c r="M23" s="536">
        <v>2</v>
      </c>
      <c r="N23" s="536">
        <v>0.54717616949996906</v>
      </c>
    </row>
    <row r="24" spans="1:33" s="141" customFormat="1" ht="16.5" customHeight="1">
      <c r="A24" s="140" t="s">
        <v>59</v>
      </c>
      <c r="B24" s="537"/>
      <c r="C24" s="537"/>
      <c r="D24" s="537"/>
      <c r="E24" s="537"/>
      <c r="F24" s="537"/>
      <c r="G24" s="537"/>
      <c r="H24" s="537"/>
      <c r="I24" s="537"/>
      <c r="J24" s="537"/>
      <c r="K24" s="537"/>
      <c r="L24" s="537"/>
      <c r="M24" s="537"/>
      <c r="N24" s="537"/>
    </row>
    <row r="25" spans="1:33" s="141" customFormat="1" ht="16.5" customHeight="1">
      <c r="A25" s="143" t="s">
        <v>203</v>
      </c>
      <c r="B25" s="537">
        <v>4.2277849879999696</v>
      </c>
      <c r="C25" s="537">
        <v>3.0124999999999998E-4</v>
      </c>
      <c r="D25" s="537"/>
      <c r="E25" s="537">
        <v>1.0397E-2</v>
      </c>
      <c r="F25" s="537">
        <v>7.7000000000000001E-5</v>
      </c>
      <c r="G25" s="537">
        <v>3.2899999999999997E-4</v>
      </c>
      <c r="H25" s="537">
        <v>3.3883999999999997E-2</v>
      </c>
      <c r="I25" s="537">
        <v>6.8499999999999995E-4</v>
      </c>
      <c r="J25" s="537">
        <v>2.7036768499999999E-2</v>
      </c>
      <c r="K25" s="537">
        <v>7.8987999999999992E-3</v>
      </c>
      <c r="L25" s="537">
        <v>1.6</v>
      </c>
      <c r="M25" s="537">
        <v>2</v>
      </c>
      <c r="N25" s="537">
        <v>0.54717616949996906</v>
      </c>
    </row>
    <row r="26" spans="1:33" s="141" customFormat="1" ht="16.5" customHeight="1">
      <c r="A26" s="143" t="s">
        <v>204</v>
      </c>
      <c r="B26" s="537">
        <v>0</v>
      </c>
      <c r="C26" s="537">
        <v>0</v>
      </c>
      <c r="D26" s="537">
        <v>0</v>
      </c>
      <c r="E26" s="537">
        <v>0</v>
      </c>
      <c r="F26" s="537">
        <v>0</v>
      </c>
      <c r="G26" s="537">
        <v>0</v>
      </c>
      <c r="H26" s="537">
        <v>0</v>
      </c>
      <c r="I26" s="537">
        <v>0</v>
      </c>
      <c r="J26" s="537">
        <v>0</v>
      </c>
      <c r="K26" s="537">
        <v>0</v>
      </c>
      <c r="L26" s="537">
        <v>0</v>
      </c>
      <c r="M26" s="537">
        <v>0</v>
      </c>
      <c r="N26" s="537">
        <v>0</v>
      </c>
    </row>
    <row r="27" spans="1:33" s="146" customFormat="1" ht="16.5" customHeight="1">
      <c r="A27" s="464" t="s">
        <v>205</v>
      </c>
      <c r="B27" s="536">
        <v>35.947133601000004</v>
      </c>
      <c r="C27" s="536">
        <v>4.2456630190000002</v>
      </c>
      <c r="D27" s="536">
        <v>0.98389785249999995</v>
      </c>
      <c r="E27" s="536">
        <v>1.4943825557000001</v>
      </c>
      <c r="F27" s="536">
        <v>3.0493609116</v>
      </c>
      <c r="G27" s="536">
        <v>1.4740337987999999</v>
      </c>
      <c r="H27" s="536">
        <v>6.3789732963999999</v>
      </c>
      <c r="I27" s="536">
        <v>4.1558928779000004</v>
      </c>
      <c r="J27" s="536">
        <v>0.80405836890000004</v>
      </c>
      <c r="K27" s="536">
        <v>1.1578114074000001</v>
      </c>
      <c r="L27" s="536">
        <v>0.4023635995</v>
      </c>
      <c r="M27" s="536">
        <v>1.0935759039000001</v>
      </c>
      <c r="N27" s="536">
        <v>10.707120009399999</v>
      </c>
    </row>
    <row r="28" spans="1:33" s="141" customFormat="1" ht="16.5" customHeight="1">
      <c r="A28" s="140" t="s">
        <v>59</v>
      </c>
      <c r="B28" s="537"/>
      <c r="C28" s="537"/>
      <c r="D28" s="537"/>
      <c r="E28" s="537"/>
      <c r="F28" s="537"/>
      <c r="G28" s="537"/>
      <c r="H28" s="537"/>
      <c r="I28" s="537"/>
      <c r="J28" s="537"/>
      <c r="K28" s="537"/>
      <c r="L28" s="537"/>
      <c r="M28" s="537"/>
      <c r="N28" s="537"/>
    </row>
    <row r="29" spans="1:33" s="141" customFormat="1" ht="16.5" customHeight="1">
      <c r="A29" s="143" t="s">
        <v>206</v>
      </c>
      <c r="B29" s="538">
        <v>35.603534459400002</v>
      </c>
      <c r="C29" s="538">
        <v>4.2456630190000002</v>
      </c>
      <c r="D29" s="538">
        <v>0.81412526929999995</v>
      </c>
      <c r="E29" s="538">
        <v>1.4943825557000001</v>
      </c>
      <c r="F29" s="538">
        <v>3.0493609116</v>
      </c>
      <c r="G29" s="538">
        <v>1.4740337987999999</v>
      </c>
      <c r="H29" s="538">
        <v>6.3789732963999999</v>
      </c>
      <c r="I29" s="538">
        <v>4.1558928779000004</v>
      </c>
      <c r="J29" s="538">
        <v>0.63023181049999999</v>
      </c>
      <c r="K29" s="538">
        <v>1.1578114074000001</v>
      </c>
      <c r="L29" s="538">
        <v>0.4023635995</v>
      </c>
      <c r="M29" s="538">
        <v>1.0935759039000001</v>
      </c>
      <c r="N29" s="538">
        <v>10.707120009399999</v>
      </c>
    </row>
    <row r="30" spans="1:33" s="141" customFormat="1" ht="16.5" customHeight="1">
      <c r="A30" s="143" t="s">
        <v>207</v>
      </c>
      <c r="B30" s="537">
        <v>0.34359914159999999</v>
      </c>
      <c r="C30" s="537">
        <v>0</v>
      </c>
      <c r="D30" s="537">
        <v>0.16977258319999999</v>
      </c>
      <c r="E30" s="537">
        <v>0</v>
      </c>
      <c r="F30" s="537">
        <v>0</v>
      </c>
      <c r="G30" s="537">
        <v>0</v>
      </c>
      <c r="H30" s="537">
        <v>0</v>
      </c>
      <c r="I30" s="537">
        <v>0</v>
      </c>
      <c r="J30" s="537">
        <v>0.1738265584</v>
      </c>
      <c r="K30" s="537">
        <v>0</v>
      </c>
      <c r="L30" s="537">
        <v>0</v>
      </c>
      <c r="M30" s="537">
        <v>0</v>
      </c>
      <c r="N30" s="537">
        <v>0</v>
      </c>
    </row>
    <row r="31" spans="1:33" s="141" customFormat="1" ht="16.5" customHeight="1">
      <c r="A31" s="143" t="s">
        <v>208</v>
      </c>
      <c r="B31" s="536">
        <v>12.448472865200001</v>
      </c>
      <c r="C31" s="536">
        <v>1.0079270864000001</v>
      </c>
      <c r="D31" s="536">
        <v>0.45676474899999997</v>
      </c>
      <c r="E31" s="536">
        <v>0.4847498851</v>
      </c>
      <c r="F31" s="536">
        <v>0.54135593059999998</v>
      </c>
      <c r="G31" s="536">
        <v>1.4827888475</v>
      </c>
      <c r="H31" s="536">
        <v>2.5438744235000001</v>
      </c>
      <c r="I31" s="536">
        <v>0.87643788189999994</v>
      </c>
      <c r="J31" s="536">
        <v>0.47744719499999999</v>
      </c>
      <c r="K31" s="536">
        <v>0.29825687400000001</v>
      </c>
      <c r="L31" s="536">
        <v>0.31141766610000005</v>
      </c>
      <c r="M31" s="536">
        <v>1.7385533499000001</v>
      </c>
      <c r="N31" s="536">
        <v>2.2288989762</v>
      </c>
    </row>
    <row r="32" spans="1:33" s="141" customFormat="1" ht="16.5" customHeight="1">
      <c r="A32" s="140" t="s">
        <v>59</v>
      </c>
      <c r="B32" s="537"/>
      <c r="C32" s="537"/>
      <c r="D32" s="537"/>
      <c r="E32" s="537"/>
      <c r="F32" s="537"/>
      <c r="G32" s="537"/>
      <c r="H32" s="537"/>
      <c r="I32" s="537"/>
      <c r="J32" s="537"/>
      <c r="K32" s="537"/>
      <c r="L32" s="537"/>
      <c r="M32" s="537"/>
      <c r="N32" s="537"/>
    </row>
    <row r="33" spans="1:268" s="141" customFormat="1" ht="16.5" customHeight="1">
      <c r="A33" s="143" t="s">
        <v>206</v>
      </c>
      <c r="B33" s="538">
        <v>12.417535492200001</v>
      </c>
      <c r="C33" s="538">
        <v>1.0079270864000001</v>
      </c>
      <c r="D33" s="538">
        <v>0.44007601349999997</v>
      </c>
      <c r="E33" s="538">
        <v>0.4847498851</v>
      </c>
      <c r="F33" s="538">
        <v>0.54135593059999998</v>
      </c>
      <c r="G33" s="538">
        <v>1.4827888475</v>
      </c>
      <c r="H33" s="538">
        <v>2.5438744235000001</v>
      </c>
      <c r="I33" s="538">
        <v>0.87643788189999994</v>
      </c>
      <c r="J33" s="538">
        <v>0.4631985575</v>
      </c>
      <c r="K33" s="538">
        <v>0.29825687400000001</v>
      </c>
      <c r="L33" s="538">
        <v>0.31141766610000005</v>
      </c>
      <c r="M33" s="538">
        <v>1.7385533499000001</v>
      </c>
      <c r="N33" s="538">
        <v>2.2288989762</v>
      </c>
    </row>
    <row r="34" spans="1:268" s="141" customFormat="1" ht="16.5" customHeight="1" thickBot="1">
      <c r="A34" s="144" t="s">
        <v>207</v>
      </c>
      <c r="B34" s="328">
        <v>3.0937372999999997E-2</v>
      </c>
      <c r="C34" s="328">
        <v>0</v>
      </c>
      <c r="D34" s="328">
        <v>1.6688735499999999E-2</v>
      </c>
      <c r="E34" s="328">
        <v>0</v>
      </c>
      <c r="F34" s="328">
        <v>0</v>
      </c>
      <c r="G34" s="328">
        <v>0</v>
      </c>
      <c r="H34" s="328">
        <v>0</v>
      </c>
      <c r="I34" s="328">
        <v>0</v>
      </c>
      <c r="J34" s="328">
        <v>1.4248637499999999E-2</v>
      </c>
      <c r="K34" s="328">
        <v>0</v>
      </c>
      <c r="L34" s="328">
        <v>0</v>
      </c>
      <c r="M34" s="328">
        <v>0</v>
      </c>
      <c r="N34" s="328">
        <v>0</v>
      </c>
    </row>
    <row r="35" spans="1:268" s="5" customFormat="1" ht="36" customHeight="1" thickTop="1">
      <c r="A35" s="348" t="s">
        <v>382</v>
      </c>
      <c r="B35" s="278"/>
      <c r="C35" s="278"/>
      <c r="D35" s="278"/>
      <c r="E35" s="278"/>
      <c r="F35" s="278"/>
      <c r="G35" s="278"/>
      <c r="H35" s="278"/>
      <c r="I35" s="278"/>
      <c r="J35" s="278"/>
      <c r="K35" s="278"/>
      <c r="L35" s="278"/>
      <c r="M35" s="278"/>
      <c r="N35" s="278"/>
      <c r="O35" s="278"/>
      <c r="P35" s="278"/>
      <c r="Q35" s="278"/>
      <c r="R35" s="278"/>
      <c r="S35" s="278"/>
      <c r="T35" s="278"/>
      <c r="U35" s="279"/>
      <c r="V35" s="280"/>
      <c r="W35" s="210"/>
      <c r="X35" s="281"/>
      <c r="Y35" s="35"/>
      <c r="Z35" s="35"/>
      <c r="AA35" s="35"/>
      <c r="AB35" s="35"/>
      <c r="AC35" s="35"/>
      <c r="AD35" s="35"/>
      <c r="AE35" s="35"/>
      <c r="AF35" s="35"/>
      <c r="AG35" s="35"/>
    </row>
    <row r="36" spans="1:268" s="133" customFormat="1" ht="16.5" customHeight="1">
      <c r="A36" s="132"/>
      <c r="B36" s="132"/>
      <c r="C36" s="132"/>
      <c r="D36" s="132"/>
      <c r="E36" s="132"/>
      <c r="F36" s="132"/>
      <c r="G36" s="132"/>
      <c r="H36" s="132"/>
      <c r="I36" s="132"/>
      <c r="J36" s="132"/>
      <c r="K36" s="132"/>
      <c r="L36" s="132"/>
      <c r="M36" s="132"/>
      <c r="N36" s="132"/>
      <c r="O36" s="132"/>
      <c r="P36" s="132"/>
      <c r="Q36" s="132"/>
      <c r="R36" s="132"/>
      <c r="S36" s="132"/>
      <c r="T36" s="132"/>
      <c r="U36" s="132"/>
      <c r="V36" s="177"/>
      <c r="W36" s="126"/>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132"/>
      <c r="CQ36" s="132"/>
      <c r="CR36" s="132"/>
      <c r="CS36" s="132"/>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132"/>
      <c r="GE36" s="132"/>
      <c r="GF36" s="132"/>
      <c r="GG36" s="132"/>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c r="IW36" s="132"/>
      <c r="IX36" s="132"/>
      <c r="IY36" s="132"/>
      <c r="IZ36" s="132"/>
      <c r="JA36" s="132"/>
      <c r="JB36" s="132"/>
      <c r="JC36" s="132"/>
      <c r="JD36" s="132"/>
      <c r="JE36" s="132"/>
      <c r="JF36" s="132"/>
      <c r="JG36" s="132"/>
      <c r="JH36" s="132"/>
    </row>
    <row r="37" spans="1:268" s="2" customFormat="1" ht="18" customHeight="1">
      <c r="A37" s="114"/>
      <c r="B37" s="361" t="s">
        <v>342</v>
      </c>
      <c r="C37" s="361" t="s">
        <v>343</v>
      </c>
      <c r="D37" s="361" t="s">
        <v>344</v>
      </c>
      <c r="E37" s="361" t="s">
        <v>345</v>
      </c>
      <c r="F37" s="361" t="s">
        <v>346</v>
      </c>
      <c r="G37" s="361" t="s">
        <v>347</v>
      </c>
      <c r="H37" s="499" t="s">
        <v>348</v>
      </c>
      <c r="I37" s="499" t="s">
        <v>349</v>
      </c>
      <c r="J37" s="499" t="s">
        <v>350</v>
      </c>
      <c r="K37" s="499" t="s">
        <v>351</v>
      </c>
      <c r="L37" s="499" t="s">
        <v>352</v>
      </c>
      <c r="M37" s="499" t="s">
        <v>353</v>
      </c>
      <c r="N37" s="499" t="s">
        <v>341</v>
      </c>
    </row>
    <row r="38" spans="1:268" s="141" customFormat="1" ht="16.5" customHeight="1" thickBot="1">
      <c r="A38" s="144" t="s">
        <v>41</v>
      </c>
      <c r="B38" s="351">
        <v>393.57</v>
      </c>
      <c r="C38" s="351">
        <v>395.88</v>
      </c>
      <c r="D38" s="351">
        <v>389.06</v>
      </c>
      <c r="E38" s="351">
        <v>388.3</v>
      </c>
      <c r="F38" s="351">
        <v>386.64</v>
      </c>
      <c r="G38" s="351">
        <v>386.52</v>
      </c>
      <c r="H38" s="351">
        <v>386.32</v>
      </c>
      <c r="I38" s="351">
        <v>386.22</v>
      </c>
      <c r="J38" s="351">
        <v>385.98</v>
      </c>
      <c r="K38" s="351">
        <v>393.4</v>
      </c>
      <c r="L38" s="351">
        <v>402.26</v>
      </c>
      <c r="M38" s="351">
        <v>402.5</v>
      </c>
      <c r="N38" s="351">
        <v>404.79</v>
      </c>
    </row>
    <row r="39" spans="1:268" ht="17.25" thickTop="1">
      <c r="A39" s="350"/>
      <c r="B39" s="350"/>
      <c r="C39" s="350"/>
      <c r="D39" s="350"/>
      <c r="E39" s="350"/>
      <c r="F39" s="350"/>
      <c r="G39" s="350"/>
      <c r="H39" s="350"/>
      <c r="I39" s="350"/>
      <c r="J39" s="350"/>
      <c r="K39" s="350"/>
      <c r="L39" s="350"/>
      <c r="M39" s="350"/>
      <c r="N39" s="350"/>
      <c r="O39" s="350"/>
      <c r="P39" s="350"/>
      <c r="Q39" s="350"/>
      <c r="R39" s="350"/>
      <c r="S39" s="350"/>
      <c r="T39" s="350"/>
      <c r="U39" s="184"/>
      <c r="V39" s="141"/>
    </row>
    <row r="40" spans="1:268">
      <c r="A40" s="348"/>
      <c r="B40" s="39"/>
      <c r="C40" s="39"/>
      <c r="D40" s="39"/>
      <c r="E40" s="39"/>
      <c r="F40" s="39"/>
      <c r="G40" s="39"/>
      <c r="H40" s="39"/>
      <c r="I40" s="39"/>
      <c r="J40" s="39"/>
      <c r="K40" s="39"/>
      <c r="L40" s="39"/>
      <c r="M40" s="39"/>
      <c r="N40" s="39"/>
      <c r="O40" s="39"/>
      <c r="P40" s="39"/>
      <c r="Q40" s="39"/>
      <c r="R40" s="39"/>
      <c r="S40" s="39"/>
      <c r="T40" s="39"/>
      <c r="U40" s="39"/>
      <c r="V40" s="141"/>
    </row>
    <row r="41" spans="1:268">
      <c r="A41" s="152"/>
      <c r="U41" s="125"/>
      <c r="V41" s="141"/>
    </row>
    <row r="42" spans="1:268">
      <c r="U42" s="152"/>
      <c r="V42" s="141"/>
    </row>
    <row r="43" spans="1:268">
      <c r="A43" s="152"/>
      <c r="B43" s="168"/>
      <c r="C43" s="168"/>
      <c r="D43" s="168"/>
      <c r="E43" s="168"/>
      <c r="F43" s="168"/>
      <c r="G43" s="168"/>
      <c r="H43" s="168"/>
      <c r="I43" s="168"/>
      <c r="J43" s="168"/>
      <c r="K43" s="168"/>
      <c r="L43" s="168"/>
      <c r="M43" s="168"/>
      <c r="N43" s="168"/>
      <c r="O43" s="168"/>
      <c r="P43" s="168"/>
      <c r="Q43" s="168"/>
      <c r="R43" s="168"/>
      <c r="S43" s="168"/>
      <c r="T43" s="168"/>
      <c r="U43" s="152"/>
      <c r="V43" s="141"/>
    </row>
    <row r="44" spans="1:268">
      <c r="B44" s="227"/>
      <c r="C44" s="227"/>
      <c r="D44" s="227"/>
      <c r="E44" s="227"/>
      <c r="F44" s="227"/>
      <c r="G44" s="227"/>
      <c r="H44" s="227"/>
      <c r="I44" s="227"/>
      <c r="J44" s="227"/>
      <c r="K44" s="227"/>
      <c r="L44" s="227"/>
      <c r="M44" s="227"/>
      <c r="N44" s="227"/>
      <c r="O44" s="227"/>
      <c r="P44" s="227"/>
      <c r="Q44" s="227"/>
      <c r="R44" s="227"/>
      <c r="S44" s="227"/>
      <c r="T44" s="227"/>
      <c r="U44" s="152"/>
      <c r="V44" s="141"/>
    </row>
    <row r="45" spans="1:268">
      <c r="U45" s="152"/>
    </row>
    <row r="46" spans="1:268">
      <c r="U46" s="152"/>
    </row>
  </sheetData>
  <pageMargins left="0.5" right="0.5" top="0.75" bottom="0.75" header="0.3" footer="0.3"/>
  <pageSetup scale="76" orientation="landscape" r:id="rId1"/>
  <headerFooter>
    <oddFooter>&amp;R11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M51"/>
  <sheetViews>
    <sheetView zoomScaleNormal="100" workbookViewId="0">
      <pane xSplit="3" ySplit="4" topLeftCell="D5" activePane="bottomRight" state="frozen"/>
      <selection activeCell="A2" sqref="A2"/>
      <selection pane="topRight" activeCell="A2" sqref="A2"/>
      <selection pane="bottomLeft" activeCell="A2" sqref="A2"/>
      <selection pane="bottomRight" activeCell="B4" sqref="B4"/>
    </sheetView>
  </sheetViews>
  <sheetFormatPr defaultColWidth="9.140625" defaultRowHeight="14.25"/>
  <cols>
    <col min="1" max="1" width="78.5703125" style="60" customWidth="1"/>
    <col min="2" max="2" width="14.140625" style="61" customWidth="1"/>
    <col min="3" max="3" width="10.140625" style="60" customWidth="1"/>
    <col min="4" max="16" width="14" style="61" customWidth="1"/>
    <col min="17" max="17" width="6.140625" style="61" customWidth="1"/>
    <col min="18" max="18" width="10.5703125" style="61" customWidth="1"/>
    <col min="19" max="24" width="14" style="61" customWidth="1"/>
    <col min="25" max="25" width="18" style="256" customWidth="1"/>
    <col min="26" max="26" width="13.140625" style="257" bestFit="1" customWidth="1"/>
    <col min="27" max="27" width="12.140625" style="257" bestFit="1" customWidth="1"/>
    <col min="28" max="28" width="6.140625" style="287" customWidth="1"/>
    <col min="29" max="29" width="7.42578125" style="307" bestFit="1" customWidth="1"/>
    <col min="30" max="30" width="17" style="61" customWidth="1"/>
    <col min="31" max="31" width="12" style="61" customWidth="1"/>
    <col min="32" max="32" width="18.5703125" style="61" customWidth="1"/>
    <col min="33" max="33" width="16.7109375" style="61" customWidth="1"/>
    <col min="34" max="34" width="12.42578125" style="61" customWidth="1"/>
    <col min="35" max="37" width="11.7109375" style="61" customWidth="1"/>
    <col min="38" max="38" width="9.42578125" style="60" customWidth="1"/>
    <col min="39" max="39" width="16" style="60" customWidth="1"/>
    <col min="40" max="16384" width="9.140625" style="60"/>
  </cols>
  <sheetData>
    <row r="1" spans="1:39" ht="9" customHeight="1">
      <c r="Z1" s="256"/>
    </row>
    <row r="2" spans="1:39" s="62" customFormat="1" ht="17.25" customHeight="1">
      <c r="A2" s="84" t="s">
        <v>42</v>
      </c>
      <c r="B2" s="84"/>
      <c r="C2" s="84"/>
      <c r="D2" s="61"/>
      <c r="E2" s="61"/>
      <c r="F2" s="61"/>
      <c r="G2" s="61"/>
      <c r="H2" s="61"/>
      <c r="I2" s="61"/>
      <c r="J2" s="61"/>
      <c r="K2" s="61"/>
      <c r="L2" s="61"/>
      <c r="M2" s="61"/>
      <c r="N2" s="61"/>
      <c r="O2" s="61"/>
      <c r="P2" s="61"/>
      <c r="Q2" s="61"/>
      <c r="R2" s="61"/>
      <c r="S2" s="61"/>
      <c r="T2" s="61"/>
      <c r="U2" s="61"/>
      <c r="V2" s="61"/>
      <c r="W2" s="61"/>
      <c r="X2" s="61"/>
      <c r="Y2" s="256"/>
      <c r="Z2" s="256"/>
      <c r="AA2" s="255"/>
      <c r="AB2" s="288"/>
      <c r="AC2" s="308"/>
      <c r="AD2" s="84"/>
      <c r="AE2" s="84"/>
      <c r="AF2" s="84"/>
      <c r="AG2" s="84"/>
      <c r="AH2" s="84"/>
      <c r="AI2" s="84"/>
      <c r="AJ2" s="84"/>
      <c r="AK2" s="84"/>
      <c r="AM2" s="175"/>
    </row>
    <row r="3" spans="1:39" s="62" customFormat="1" ht="9" customHeight="1">
      <c r="A3" s="84"/>
      <c r="B3" s="84"/>
      <c r="C3" s="84"/>
      <c r="D3" s="84"/>
      <c r="E3" s="84"/>
      <c r="F3" s="84"/>
      <c r="G3" s="84"/>
      <c r="H3" s="84"/>
      <c r="I3" s="84"/>
      <c r="J3" s="84"/>
      <c r="K3" s="84"/>
      <c r="L3" s="84"/>
      <c r="M3" s="84"/>
      <c r="N3" s="84"/>
      <c r="O3" s="84"/>
      <c r="P3" s="84"/>
      <c r="Q3" s="84"/>
      <c r="R3" s="84"/>
      <c r="S3" s="84"/>
      <c r="T3" s="84"/>
      <c r="U3" s="84"/>
      <c r="V3" s="84"/>
      <c r="W3" s="84"/>
      <c r="X3" s="84"/>
      <c r="Y3" s="255"/>
      <c r="Z3" s="255"/>
      <c r="AA3" s="255"/>
      <c r="AB3" s="290"/>
      <c r="AC3" s="308"/>
      <c r="AD3" s="84"/>
      <c r="AE3" s="84"/>
      <c r="AF3" s="84"/>
      <c r="AG3" s="84"/>
      <c r="AH3" s="84"/>
      <c r="AI3" s="84"/>
      <c r="AJ3" s="84"/>
      <c r="AK3" s="84"/>
      <c r="AM3" s="174"/>
    </row>
    <row r="4" spans="1:39" s="62" customFormat="1" ht="36" customHeight="1">
      <c r="A4" s="277" t="s">
        <v>13</v>
      </c>
      <c r="B4" s="178" t="s">
        <v>356</v>
      </c>
      <c r="C4" s="178" t="s">
        <v>357</v>
      </c>
      <c r="D4" s="497" t="s">
        <v>358</v>
      </c>
      <c r="E4" s="497" t="s">
        <v>359</v>
      </c>
      <c r="F4" s="497" t="s">
        <v>360</v>
      </c>
      <c r="G4" s="497" t="s">
        <v>361</v>
      </c>
      <c r="H4" s="497" t="s">
        <v>362</v>
      </c>
      <c r="I4" s="497" t="s">
        <v>363</v>
      </c>
      <c r="J4" s="497" t="s">
        <v>364</v>
      </c>
      <c r="K4" s="497" t="s">
        <v>365</v>
      </c>
      <c r="L4" s="497" t="s">
        <v>366</v>
      </c>
      <c r="M4" s="497" t="s">
        <v>367</v>
      </c>
      <c r="N4" s="497" t="s">
        <v>368</v>
      </c>
      <c r="O4" s="497" t="s">
        <v>337</v>
      </c>
      <c r="Q4" s="198"/>
      <c r="R4" s="309"/>
      <c r="U4" s="84"/>
      <c r="V4" s="84"/>
    </row>
    <row r="5" spans="1:39" s="65" customFormat="1" ht="17.850000000000001" customHeight="1">
      <c r="A5" s="63" t="s">
        <v>43</v>
      </c>
      <c r="B5" s="64">
        <v>286.96032556786594</v>
      </c>
      <c r="C5" s="379">
        <v>100</v>
      </c>
      <c r="D5" s="513">
        <v>-1.3662743490319977</v>
      </c>
      <c r="E5" s="513">
        <v>32.761627046831997</v>
      </c>
      <c r="F5" s="513">
        <v>28.90571878722</v>
      </c>
      <c r="G5" s="513">
        <v>13.508861285720997</v>
      </c>
      <c r="H5" s="513">
        <v>30.842760369760999</v>
      </c>
      <c r="I5" s="513">
        <v>25.840902585617997</v>
      </c>
      <c r="J5" s="513">
        <v>81.418206897065005</v>
      </c>
      <c r="K5" s="513">
        <v>28.723705694313999</v>
      </c>
      <c r="L5" s="513">
        <v>-42.67298168831401</v>
      </c>
      <c r="M5" s="513">
        <v>38.142530460460002</v>
      </c>
      <c r="N5" s="513">
        <v>7.4817272316550003</v>
      </c>
      <c r="O5" s="513">
        <v>43.373541246565992</v>
      </c>
      <c r="P5" s="417" t="s">
        <v>65</v>
      </c>
      <c r="Q5" s="291"/>
      <c r="R5" s="395">
        <v>376.2518953</v>
      </c>
      <c r="S5" s="282"/>
      <c r="T5" s="224"/>
      <c r="U5" s="84"/>
      <c r="V5" s="84"/>
    </row>
    <row r="6" spans="1:39" s="62" customFormat="1" ht="17.850000000000001" customHeight="1">
      <c r="A6" s="67" t="s">
        <v>17</v>
      </c>
      <c r="B6" s="68"/>
      <c r="C6" s="42"/>
      <c r="D6" s="206"/>
      <c r="E6" s="206"/>
      <c r="F6" s="206"/>
      <c r="G6" s="206"/>
      <c r="H6" s="206"/>
      <c r="I6" s="206"/>
      <c r="J6" s="206"/>
      <c r="K6" s="206"/>
      <c r="L6" s="206"/>
      <c r="M6" s="206"/>
      <c r="N6" s="206"/>
      <c r="O6" s="206"/>
      <c r="P6" s="417"/>
      <c r="Q6" s="198"/>
      <c r="R6" s="396"/>
      <c r="S6" s="282"/>
      <c r="T6" s="224"/>
      <c r="U6" s="84"/>
      <c r="V6" s="84"/>
    </row>
    <row r="7" spans="1:39" s="71" customFormat="1" ht="17.850000000000001" customHeight="1">
      <c r="A7" s="69" t="s">
        <v>44</v>
      </c>
      <c r="B7" s="283">
        <v>360.26999567639996</v>
      </c>
      <c r="C7" s="283">
        <v>125.54697063556138</v>
      </c>
      <c r="D7" s="514">
        <v>4.1111179869000019</v>
      </c>
      <c r="E7" s="514">
        <v>37.728738066799998</v>
      </c>
      <c r="F7" s="514">
        <v>34.453839983999998</v>
      </c>
      <c r="G7" s="514">
        <v>14.980107002599999</v>
      </c>
      <c r="H7" s="514">
        <v>37.673758608</v>
      </c>
      <c r="I7" s="514">
        <v>30.224590892199998</v>
      </c>
      <c r="J7" s="514">
        <v>45.813838400999998</v>
      </c>
      <c r="K7" s="514">
        <v>47.600440441899998</v>
      </c>
      <c r="L7" s="514">
        <v>32.169676952499998</v>
      </c>
      <c r="M7" s="514">
        <v>39.995001203699999</v>
      </c>
      <c r="N7" s="514">
        <v>24.1532457729</v>
      </c>
      <c r="O7" s="514">
        <v>11.365640363899999</v>
      </c>
      <c r="P7" s="417" t="s">
        <v>65</v>
      </c>
      <c r="Q7" s="291"/>
      <c r="R7" s="395">
        <v>384.90227599999997</v>
      </c>
      <c r="S7" s="366"/>
      <c r="T7" s="224"/>
      <c r="U7" s="305"/>
      <c r="V7" s="84"/>
    </row>
    <row r="8" spans="1:39" s="62" customFormat="1" ht="17.850000000000001" customHeight="1">
      <c r="A8" s="67" t="s">
        <v>17</v>
      </c>
      <c r="B8" s="68"/>
      <c r="C8" s="42"/>
      <c r="D8" s="206"/>
      <c r="E8" s="206"/>
      <c r="F8" s="206"/>
      <c r="G8" s="206"/>
      <c r="H8" s="206"/>
      <c r="I8" s="206"/>
      <c r="J8" s="206"/>
      <c r="K8" s="206"/>
      <c r="L8" s="206"/>
      <c r="M8" s="206"/>
      <c r="N8" s="206"/>
      <c r="O8" s="206"/>
      <c r="P8" s="417"/>
      <c r="Q8" s="198"/>
      <c r="R8" s="396"/>
      <c r="S8" s="282"/>
      <c r="T8" s="224"/>
      <c r="U8" s="84"/>
      <c r="V8" s="84"/>
    </row>
    <row r="9" spans="1:39" s="73" customFormat="1" ht="17.850000000000001" customHeight="1">
      <c r="A9" s="72" t="s">
        <v>45</v>
      </c>
      <c r="B9" s="102">
        <v>360.26999567639996</v>
      </c>
      <c r="C9" s="380"/>
      <c r="D9" s="515">
        <v>4.1111179869000019</v>
      </c>
      <c r="E9" s="515">
        <v>37.728738066799998</v>
      </c>
      <c r="F9" s="515">
        <v>34.453839983999998</v>
      </c>
      <c r="G9" s="515">
        <v>14.980107002599999</v>
      </c>
      <c r="H9" s="515">
        <v>37.673758608</v>
      </c>
      <c r="I9" s="515">
        <v>30.224590892199998</v>
      </c>
      <c r="J9" s="515">
        <v>45.813838400999998</v>
      </c>
      <c r="K9" s="515">
        <v>47.600440441899998</v>
      </c>
      <c r="L9" s="515">
        <v>32.169676952499998</v>
      </c>
      <c r="M9" s="515">
        <v>39.995001203699999</v>
      </c>
      <c r="N9" s="515">
        <v>24.1532457729</v>
      </c>
      <c r="O9" s="515">
        <v>11.365640363899999</v>
      </c>
      <c r="P9" s="418"/>
      <c r="Q9" s="291"/>
      <c r="R9" s="395"/>
      <c r="S9" s="282"/>
      <c r="T9" s="224"/>
      <c r="U9" s="84"/>
      <c r="V9" s="84"/>
    </row>
    <row r="10" spans="1:39" s="62" customFormat="1" ht="17.850000000000001" customHeight="1">
      <c r="A10" s="74" t="s">
        <v>17</v>
      </c>
      <c r="B10" s="68"/>
      <c r="C10" s="42"/>
      <c r="D10" s="206"/>
      <c r="E10" s="206"/>
      <c r="F10" s="206"/>
      <c r="G10" s="206"/>
      <c r="H10" s="206"/>
      <c r="I10" s="206"/>
      <c r="J10" s="206"/>
      <c r="K10" s="206"/>
      <c r="L10" s="206"/>
      <c r="M10" s="206"/>
      <c r="N10" s="206"/>
      <c r="O10" s="206"/>
      <c r="P10" s="174"/>
      <c r="Q10" s="198"/>
      <c r="R10" s="396"/>
      <c r="S10" s="282"/>
      <c r="T10" s="224"/>
      <c r="U10" s="84"/>
      <c r="V10" s="84"/>
    </row>
    <row r="11" spans="1:39" s="198" customFormat="1" ht="17.850000000000001" customHeight="1">
      <c r="A11" s="75" t="s">
        <v>46</v>
      </c>
      <c r="B11" s="68">
        <v>584.07282083849998</v>
      </c>
      <c r="C11" s="380"/>
      <c r="D11" s="206">
        <v>16.954818577400001</v>
      </c>
      <c r="E11" s="206">
        <v>47.2751404244</v>
      </c>
      <c r="F11" s="206">
        <v>43.544614446300002</v>
      </c>
      <c r="G11" s="206">
        <v>23.562248160999999</v>
      </c>
      <c r="H11" s="206">
        <v>124.8955958737</v>
      </c>
      <c r="I11" s="206">
        <v>39.531215076999999</v>
      </c>
      <c r="J11" s="206">
        <v>70.0198155617</v>
      </c>
      <c r="K11" s="206">
        <v>49.350311441899997</v>
      </c>
      <c r="L11" s="206">
        <v>43.429670690499997</v>
      </c>
      <c r="M11" s="206">
        <v>63.920914457599999</v>
      </c>
      <c r="N11" s="206">
        <v>37.091234733</v>
      </c>
      <c r="O11" s="206">
        <v>24.497241394</v>
      </c>
      <c r="P11" s="419"/>
      <c r="R11" s="396"/>
      <c r="S11" s="282"/>
      <c r="T11" s="224"/>
      <c r="U11" s="84"/>
      <c r="V11" s="84"/>
    </row>
    <row r="12" spans="1:39" s="198" customFormat="1" ht="17.850000000000001" customHeight="1">
      <c r="A12" s="75" t="s">
        <v>47</v>
      </c>
      <c r="B12" s="68">
        <v>-223.80282516210002</v>
      </c>
      <c r="C12" s="381"/>
      <c r="D12" s="206">
        <v>-12.843700590499999</v>
      </c>
      <c r="E12" s="206">
        <v>-9.5464023575999999</v>
      </c>
      <c r="F12" s="206">
        <v>-9.0907744623000006</v>
      </c>
      <c r="G12" s="206">
        <v>-8.5821411584000007</v>
      </c>
      <c r="H12" s="206">
        <v>-87.221837265700003</v>
      </c>
      <c r="I12" s="206">
        <v>-9.3066241848000004</v>
      </c>
      <c r="J12" s="206">
        <v>-24.205977160700002</v>
      </c>
      <c r="K12" s="206">
        <v>-1.749871</v>
      </c>
      <c r="L12" s="206">
        <v>-11.259993738</v>
      </c>
      <c r="M12" s="206">
        <v>-23.925913253899999</v>
      </c>
      <c r="N12" s="206">
        <v>-12.9379889601</v>
      </c>
      <c r="O12" s="206">
        <v>-13.131601030100001</v>
      </c>
      <c r="P12" s="419"/>
      <c r="R12" s="396"/>
      <c r="S12" s="282"/>
      <c r="T12" s="224"/>
      <c r="U12" s="84"/>
      <c r="V12" s="84"/>
    </row>
    <row r="13" spans="1:39" s="62" customFormat="1" ht="4.5" customHeight="1">
      <c r="A13" s="77"/>
      <c r="B13" s="66"/>
      <c r="C13" s="42"/>
      <c r="D13" s="66"/>
      <c r="E13" s="66"/>
      <c r="F13" s="66"/>
      <c r="G13" s="66"/>
      <c r="H13" s="66"/>
      <c r="I13" s="66"/>
      <c r="J13" s="66"/>
      <c r="K13" s="66"/>
      <c r="L13" s="66"/>
      <c r="M13" s="66"/>
      <c r="N13" s="66"/>
      <c r="O13" s="66"/>
      <c r="P13" s="417"/>
      <c r="Q13" s="198"/>
      <c r="R13" s="396"/>
      <c r="S13" s="282"/>
      <c r="T13" s="224"/>
      <c r="U13" s="84"/>
      <c r="V13" s="84"/>
    </row>
    <row r="14" spans="1:39" s="71" customFormat="1" ht="17.850000000000001" customHeight="1">
      <c r="A14" s="69" t="s">
        <v>48</v>
      </c>
      <c r="B14" s="70">
        <v>-73.309670108534021</v>
      </c>
      <c r="C14" s="283">
        <v>-25.546970635561372</v>
      </c>
      <c r="D14" s="514">
        <v>-5.4773923359319996</v>
      </c>
      <c r="E14" s="514">
        <v>-4.9671110199680006</v>
      </c>
      <c r="F14" s="514">
        <v>-5.5481211967799995</v>
      </c>
      <c r="G14" s="514">
        <v>-1.4712457168790021</v>
      </c>
      <c r="H14" s="514">
        <v>-6.8309982382390011</v>
      </c>
      <c r="I14" s="514">
        <v>-4.383688306582</v>
      </c>
      <c r="J14" s="514">
        <v>35.604368496065</v>
      </c>
      <c r="K14" s="514">
        <v>-18.876734747585999</v>
      </c>
      <c r="L14" s="514">
        <v>-74.842658640814008</v>
      </c>
      <c r="M14" s="514">
        <v>-1.8524707432399996</v>
      </c>
      <c r="N14" s="514">
        <v>-16.671518541245</v>
      </c>
      <c r="O14" s="514">
        <v>32.007900882665993</v>
      </c>
      <c r="P14" s="417" t="s">
        <v>65</v>
      </c>
      <c r="Q14" s="291"/>
      <c r="R14" s="395">
        <v>-8.6503806999999995</v>
      </c>
      <c r="S14" s="282"/>
      <c r="T14" s="224"/>
      <c r="U14" s="84"/>
      <c r="V14" s="84"/>
    </row>
    <row r="15" spans="1:39" s="62" customFormat="1" ht="17.850000000000001" customHeight="1">
      <c r="A15" s="67" t="s">
        <v>17</v>
      </c>
      <c r="B15" s="68"/>
      <c r="C15" s="42"/>
      <c r="D15" s="206"/>
      <c r="E15" s="206"/>
      <c r="F15" s="206"/>
      <c r="G15" s="206"/>
      <c r="H15" s="206"/>
      <c r="I15" s="206"/>
      <c r="J15" s="206"/>
      <c r="K15" s="206"/>
      <c r="L15" s="206"/>
      <c r="M15" s="206"/>
      <c r="N15" s="206"/>
      <c r="O15" s="206"/>
      <c r="P15" s="417"/>
      <c r="Q15" s="198"/>
      <c r="R15" s="395"/>
      <c r="S15" s="282"/>
      <c r="T15" s="224"/>
      <c r="U15" s="84"/>
      <c r="V15" s="84"/>
    </row>
    <row r="16" spans="1:39" s="73" customFormat="1" ht="17.850000000000001" customHeight="1">
      <c r="A16" s="72" t="s">
        <v>49</v>
      </c>
      <c r="B16" s="102">
        <v>8.43301114659738E-2</v>
      </c>
      <c r="C16" s="207"/>
      <c r="D16" s="515">
        <v>-5.4773923359319996</v>
      </c>
      <c r="E16" s="515">
        <v>-4.9671110199680006</v>
      </c>
      <c r="F16" s="515">
        <v>-5.5481211967799995</v>
      </c>
      <c r="G16" s="515">
        <v>-1.4712457168790021</v>
      </c>
      <c r="H16" s="515">
        <v>-6.8309982382390011</v>
      </c>
      <c r="I16" s="515">
        <v>-4.383688306582</v>
      </c>
      <c r="J16" s="515">
        <v>35.604368496065</v>
      </c>
      <c r="K16" s="515">
        <v>-18.876734747585999</v>
      </c>
      <c r="L16" s="515">
        <v>-1.4486584208140094</v>
      </c>
      <c r="M16" s="515">
        <v>-1.8524707432399996</v>
      </c>
      <c r="N16" s="515">
        <v>-16.671518541245</v>
      </c>
      <c r="O16" s="515">
        <v>32.007900882665993</v>
      </c>
      <c r="P16" s="417" t="s">
        <v>65</v>
      </c>
      <c r="Q16" s="291"/>
      <c r="R16" s="395">
        <v>65.349619300000001</v>
      </c>
      <c r="S16" s="346"/>
      <c r="U16" s="84"/>
      <c r="V16" s="84"/>
    </row>
    <row r="17" spans="1:29" s="62" customFormat="1" ht="17.850000000000001" customHeight="1">
      <c r="A17" s="74" t="s">
        <v>17</v>
      </c>
      <c r="B17" s="68"/>
      <c r="C17" s="206"/>
      <c r="D17" s="206"/>
      <c r="E17" s="206"/>
      <c r="F17" s="206"/>
      <c r="G17" s="206"/>
      <c r="H17" s="206"/>
      <c r="I17" s="206"/>
      <c r="J17" s="206"/>
      <c r="K17" s="206"/>
      <c r="L17" s="206"/>
      <c r="M17" s="206"/>
      <c r="N17" s="206"/>
      <c r="O17" s="206"/>
      <c r="P17" s="417"/>
      <c r="Q17" s="291"/>
      <c r="R17" s="397"/>
      <c r="S17" s="282"/>
      <c r="T17" s="224"/>
      <c r="U17" s="84"/>
      <c r="V17" s="84"/>
    </row>
    <row r="18" spans="1:29" s="62" customFormat="1" ht="17.850000000000001" customHeight="1">
      <c r="A18" s="75" t="s">
        <v>50</v>
      </c>
      <c r="B18" s="68">
        <v>124.581782110066</v>
      </c>
      <c r="C18" s="208"/>
      <c r="D18" s="206">
        <v>0.38391066596799994</v>
      </c>
      <c r="E18" s="206">
        <v>3.5173684715319995</v>
      </c>
      <c r="F18" s="206">
        <v>0.91142287152000001</v>
      </c>
      <c r="G18" s="206">
        <v>9.4244340476209985</v>
      </c>
      <c r="H18" s="206">
        <v>2.3609626069609999</v>
      </c>
      <c r="I18" s="206">
        <v>2.2927416207180005</v>
      </c>
      <c r="J18" s="206">
        <v>41.981322115565</v>
      </c>
      <c r="K18" s="206">
        <v>2.577386272314</v>
      </c>
      <c r="L18" s="206">
        <v>4.5152589668860008</v>
      </c>
      <c r="M18" s="206">
        <v>5.8508012333600004</v>
      </c>
      <c r="N18" s="206">
        <v>10.875294051855002</v>
      </c>
      <c r="O18" s="206">
        <v>39.890879185765996</v>
      </c>
      <c r="P18" s="417"/>
      <c r="Q18" s="291"/>
      <c r="R18" s="525">
        <v>192.34777769999999</v>
      </c>
      <c r="S18" s="282"/>
      <c r="T18" s="224"/>
      <c r="U18" s="282"/>
    </row>
    <row r="19" spans="1:29" s="62" customFormat="1" ht="17.850000000000001" customHeight="1">
      <c r="A19" s="67" t="s">
        <v>17</v>
      </c>
      <c r="B19" s="68"/>
      <c r="C19" s="206"/>
      <c r="D19" s="206"/>
      <c r="E19" s="206"/>
      <c r="F19" s="206"/>
      <c r="G19" s="206"/>
      <c r="H19" s="206"/>
      <c r="I19" s="206"/>
      <c r="J19" s="206"/>
      <c r="K19" s="206"/>
      <c r="L19" s="206"/>
      <c r="M19" s="206"/>
      <c r="N19" s="206"/>
      <c r="O19" s="206"/>
      <c r="P19" s="417"/>
      <c r="Q19" s="291"/>
      <c r="R19" s="525"/>
      <c r="S19" s="282"/>
      <c r="T19" s="224"/>
      <c r="U19" s="282"/>
    </row>
    <row r="20" spans="1:29" s="62" customFormat="1" ht="17.850000000000001" customHeight="1">
      <c r="A20" s="78" t="s">
        <v>51</v>
      </c>
      <c r="B20" s="68">
        <v>62.603030110066001</v>
      </c>
      <c r="C20" s="208"/>
      <c r="D20" s="206">
        <v>0.38391066596799994</v>
      </c>
      <c r="E20" s="206">
        <v>3.5173684715319995</v>
      </c>
      <c r="F20" s="206">
        <v>0.91142287152000001</v>
      </c>
      <c r="G20" s="206">
        <v>9.4244340476209985</v>
      </c>
      <c r="H20" s="206">
        <v>2.3609626069609999</v>
      </c>
      <c r="I20" s="206">
        <v>2.2927416207180005</v>
      </c>
      <c r="J20" s="206">
        <v>2.0855701155650004</v>
      </c>
      <c r="K20" s="206">
        <v>2.577386272314</v>
      </c>
      <c r="L20" s="206">
        <v>4.5152589668860008</v>
      </c>
      <c r="M20" s="206">
        <v>5.8508012333600004</v>
      </c>
      <c r="N20" s="206">
        <v>10.875294051855002</v>
      </c>
      <c r="O20" s="206">
        <v>17.807879185765998</v>
      </c>
      <c r="P20" s="417"/>
      <c r="Q20" s="291"/>
      <c r="R20" s="525">
        <v>74.182277699999986</v>
      </c>
      <c r="S20" s="282"/>
      <c r="T20" s="224"/>
      <c r="U20" s="282"/>
    </row>
    <row r="21" spans="1:29" s="62" customFormat="1" ht="17.850000000000001" customHeight="1">
      <c r="A21" s="78" t="s">
        <v>52</v>
      </c>
      <c r="B21" s="68">
        <v>61.978752</v>
      </c>
      <c r="C21" s="208"/>
      <c r="D21" s="206">
        <v>0</v>
      </c>
      <c r="E21" s="206">
        <v>0</v>
      </c>
      <c r="F21" s="206">
        <v>0</v>
      </c>
      <c r="G21" s="206">
        <v>0</v>
      </c>
      <c r="H21" s="206">
        <v>0</v>
      </c>
      <c r="I21" s="206">
        <v>0</v>
      </c>
      <c r="J21" s="206">
        <v>39.895752000000002</v>
      </c>
      <c r="K21" s="206">
        <v>0</v>
      </c>
      <c r="L21" s="206">
        <v>0</v>
      </c>
      <c r="M21" s="206">
        <v>0</v>
      </c>
      <c r="N21" s="206">
        <v>0</v>
      </c>
      <c r="O21" s="206">
        <v>22.082999999999998</v>
      </c>
      <c r="P21" s="420"/>
      <c r="Q21" s="291"/>
      <c r="R21" s="525">
        <v>118.16549999999999</v>
      </c>
      <c r="S21" s="282"/>
      <c r="T21" s="224"/>
      <c r="U21" s="282"/>
    </row>
    <row r="22" spans="1:29" s="62" customFormat="1" ht="17.850000000000001" customHeight="1">
      <c r="A22" s="75" t="s">
        <v>53</v>
      </c>
      <c r="B22" s="68">
        <v>-124.49745199860003</v>
      </c>
      <c r="C22" s="208"/>
      <c r="D22" s="206">
        <v>-5.8613030018999996</v>
      </c>
      <c r="E22" s="206">
        <v>-8.4844794915000001</v>
      </c>
      <c r="F22" s="206">
        <v>-6.4595440682999996</v>
      </c>
      <c r="G22" s="206">
        <v>-10.895679764500001</v>
      </c>
      <c r="H22" s="206">
        <v>-9.1919608452000006</v>
      </c>
      <c r="I22" s="206">
        <v>-6.6764299273000001</v>
      </c>
      <c r="J22" s="206">
        <v>-6.3769536195000001</v>
      </c>
      <c r="K22" s="206">
        <v>-21.454121019900001</v>
      </c>
      <c r="L22" s="206">
        <v>-5.9639173877000102</v>
      </c>
      <c r="M22" s="206">
        <v>-7.7032719766</v>
      </c>
      <c r="N22" s="206">
        <v>-27.5468125931</v>
      </c>
      <c r="O22" s="206">
        <v>-7.8829783030999998</v>
      </c>
      <c r="P22" s="417"/>
      <c r="Q22" s="291"/>
      <c r="R22" s="525">
        <v>-126.99815839999999</v>
      </c>
      <c r="S22" s="282"/>
      <c r="T22" s="224"/>
      <c r="U22" s="282"/>
    </row>
    <row r="23" spans="1:29" s="73" customFormat="1" ht="17.850000000000001" customHeight="1">
      <c r="A23" s="72" t="s">
        <v>54</v>
      </c>
      <c r="B23" s="118">
        <v>-73.394000219999995</v>
      </c>
      <c r="C23" s="207"/>
      <c r="D23" s="516">
        <v>0</v>
      </c>
      <c r="E23" s="516">
        <v>0</v>
      </c>
      <c r="F23" s="516">
        <v>0</v>
      </c>
      <c r="G23" s="516">
        <v>0</v>
      </c>
      <c r="H23" s="516">
        <v>0</v>
      </c>
      <c r="I23" s="516">
        <v>0</v>
      </c>
      <c r="J23" s="516">
        <v>0</v>
      </c>
      <c r="K23" s="516">
        <v>0</v>
      </c>
      <c r="L23" s="516">
        <v>-73.394000219999995</v>
      </c>
      <c r="M23" s="516">
        <v>0</v>
      </c>
      <c r="N23" s="516">
        <v>0</v>
      </c>
      <c r="O23" s="516">
        <v>0</v>
      </c>
      <c r="P23" s="417" t="s">
        <v>65</v>
      </c>
      <c r="Q23" s="291"/>
      <c r="R23" s="395">
        <v>-74</v>
      </c>
      <c r="S23" s="282"/>
      <c r="T23" s="224"/>
      <c r="U23" s="282"/>
    </row>
    <row r="24" spans="1:29" s="62" customFormat="1" ht="17.850000000000001" customHeight="1">
      <c r="A24" s="74" t="s">
        <v>17</v>
      </c>
      <c r="B24" s="79"/>
      <c r="C24" s="117"/>
      <c r="D24" s="517"/>
      <c r="E24" s="517"/>
      <c r="F24" s="517"/>
      <c r="G24" s="517"/>
      <c r="H24" s="517"/>
      <c r="I24" s="517"/>
      <c r="J24" s="517"/>
      <c r="K24" s="517"/>
      <c r="L24" s="517"/>
      <c r="M24" s="517"/>
      <c r="N24" s="517"/>
      <c r="O24" s="517"/>
      <c r="P24" s="417"/>
      <c r="Q24" s="198"/>
      <c r="R24" s="309"/>
      <c r="S24" s="282"/>
      <c r="T24" s="224"/>
      <c r="U24" s="282"/>
    </row>
    <row r="25" spans="1:29" s="62" customFormat="1" ht="17.850000000000001" customHeight="1">
      <c r="A25" s="75" t="s">
        <v>46</v>
      </c>
      <c r="B25" s="68">
        <v>0</v>
      </c>
      <c r="C25" s="207"/>
      <c r="D25" s="117">
        <v>0</v>
      </c>
      <c r="E25" s="117">
        <v>0</v>
      </c>
      <c r="F25" s="117">
        <v>0</v>
      </c>
      <c r="G25" s="117">
        <v>0</v>
      </c>
      <c r="H25" s="117">
        <v>0</v>
      </c>
      <c r="I25" s="117">
        <v>0</v>
      </c>
      <c r="J25" s="117">
        <v>0</v>
      </c>
      <c r="K25" s="117">
        <v>0</v>
      </c>
      <c r="L25" s="117">
        <v>0</v>
      </c>
      <c r="M25" s="117">
        <v>0</v>
      </c>
      <c r="N25" s="117">
        <v>0</v>
      </c>
      <c r="O25" s="117">
        <v>0</v>
      </c>
      <c r="P25" s="417"/>
      <c r="Q25" s="198"/>
      <c r="R25" s="309"/>
      <c r="S25" s="282"/>
      <c r="T25" s="224"/>
      <c r="U25" s="282"/>
    </row>
    <row r="26" spans="1:29" s="62" customFormat="1" ht="17.850000000000001" customHeight="1" thickBot="1">
      <c r="A26" s="80" t="s">
        <v>55</v>
      </c>
      <c r="B26" s="121">
        <v>-73.394000219999995</v>
      </c>
      <c r="C26" s="209"/>
      <c r="D26" s="121">
        <v>0</v>
      </c>
      <c r="E26" s="121">
        <v>0</v>
      </c>
      <c r="F26" s="121">
        <v>0</v>
      </c>
      <c r="G26" s="121">
        <v>0</v>
      </c>
      <c r="H26" s="121">
        <v>0</v>
      </c>
      <c r="I26" s="121">
        <v>0</v>
      </c>
      <c r="J26" s="121">
        <v>0</v>
      </c>
      <c r="K26" s="121">
        <v>0</v>
      </c>
      <c r="L26" s="121">
        <v>-73.394000219999995</v>
      </c>
      <c r="M26" s="121">
        <v>0</v>
      </c>
      <c r="N26" s="121">
        <v>0</v>
      </c>
      <c r="O26" s="121">
        <v>0</v>
      </c>
      <c r="P26" s="417"/>
      <c r="Q26" s="198"/>
      <c r="R26" s="309"/>
      <c r="S26" s="282"/>
      <c r="T26" s="224"/>
      <c r="U26" s="282"/>
    </row>
    <row r="27" spans="1:29" s="62" customFormat="1" ht="20.25" customHeight="1" thickTop="1">
      <c r="A27" s="73" t="s">
        <v>56</v>
      </c>
      <c r="B27" s="81"/>
      <c r="C27" s="339"/>
      <c r="D27" s="518"/>
      <c r="E27" s="518"/>
      <c r="F27" s="518"/>
      <c r="G27" s="518"/>
      <c r="H27" s="518"/>
      <c r="I27" s="518"/>
      <c r="J27" s="518"/>
      <c r="K27" s="518"/>
      <c r="L27" s="518"/>
      <c r="M27" s="518"/>
      <c r="N27" s="518"/>
      <c r="O27" s="518"/>
      <c r="P27" s="421"/>
      <c r="Q27" s="292"/>
      <c r="R27" s="398"/>
      <c r="S27" s="282"/>
      <c r="T27" s="224"/>
      <c r="U27" s="282"/>
      <c r="V27" s="81"/>
      <c r="W27" s="81"/>
      <c r="X27" s="81"/>
      <c r="Y27" s="81"/>
      <c r="Z27" s="81"/>
      <c r="AA27" s="66"/>
      <c r="AC27" s="179"/>
    </row>
    <row r="28" spans="1:29" s="62" customFormat="1" ht="9" customHeight="1">
      <c r="A28" s="82"/>
      <c r="B28" s="83"/>
      <c r="C28" s="82"/>
      <c r="D28" s="83"/>
      <c r="E28" s="83"/>
      <c r="F28" s="83"/>
      <c r="G28" s="83"/>
      <c r="H28" s="83"/>
      <c r="I28" s="83"/>
      <c r="J28" s="83"/>
      <c r="K28" s="83"/>
      <c r="L28" s="83"/>
      <c r="M28" s="83"/>
      <c r="N28" s="83"/>
      <c r="O28" s="83"/>
      <c r="P28" s="422"/>
      <c r="Q28" s="293"/>
      <c r="R28" s="310"/>
      <c r="S28" s="282"/>
      <c r="T28" s="224"/>
      <c r="U28" s="282"/>
      <c r="V28" s="83"/>
      <c r="W28" s="83"/>
      <c r="X28" s="83"/>
      <c r="Y28" s="83"/>
      <c r="Z28" s="83"/>
      <c r="AA28" s="66"/>
      <c r="AC28" s="179"/>
    </row>
    <row r="29" spans="1:29" s="62" customFormat="1" ht="17.25" customHeight="1">
      <c r="A29" s="84" t="s">
        <v>57</v>
      </c>
      <c r="B29" s="84"/>
      <c r="C29" s="84"/>
      <c r="D29" s="84"/>
      <c r="E29" s="84"/>
      <c r="F29" s="84"/>
      <c r="G29" s="84"/>
      <c r="H29" s="84"/>
      <c r="I29" s="84"/>
      <c r="J29" s="84"/>
      <c r="K29" s="84"/>
      <c r="L29" s="84"/>
      <c r="M29" s="84"/>
      <c r="N29" s="84"/>
      <c r="O29" s="84"/>
      <c r="P29" s="255"/>
      <c r="Q29" s="289"/>
      <c r="R29" s="308"/>
      <c r="S29" s="282"/>
      <c r="T29" s="224"/>
      <c r="U29" s="282"/>
      <c r="V29" s="84"/>
      <c r="W29" s="84"/>
      <c r="X29" s="84"/>
      <c r="Y29" s="84"/>
      <c r="Z29" s="84"/>
      <c r="AA29" s="66"/>
      <c r="AC29" s="179"/>
    </row>
    <row r="30" spans="1:29" s="2" customFormat="1" ht="9" customHeight="1">
      <c r="A30" s="105"/>
      <c r="B30" s="5"/>
      <c r="C30" s="33"/>
      <c r="D30" s="5"/>
      <c r="E30" s="5"/>
      <c r="F30" s="5"/>
      <c r="G30" s="5"/>
      <c r="H30" s="5"/>
      <c r="I30" s="5"/>
      <c r="J30" s="5"/>
      <c r="K30" s="5"/>
      <c r="L30" s="5"/>
      <c r="M30" s="5"/>
      <c r="N30" s="5"/>
      <c r="O30" s="5"/>
      <c r="P30" s="423"/>
      <c r="Q30" s="195"/>
      <c r="R30" s="35"/>
      <c r="S30" s="282"/>
      <c r="T30" s="224"/>
      <c r="U30" s="282"/>
      <c r="V30" s="5"/>
      <c r="W30" s="5"/>
      <c r="X30" s="5"/>
      <c r="Y30" s="5"/>
      <c r="Z30" s="5"/>
      <c r="AA30" s="66"/>
      <c r="AC30" s="179"/>
    </row>
    <row r="31" spans="1:29" s="62" customFormat="1" ht="36" customHeight="1">
      <c r="A31" s="277" t="s">
        <v>13</v>
      </c>
      <c r="B31" s="178" t="s">
        <v>356</v>
      </c>
      <c r="C31" s="178" t="s">
        <v>357</v>
      </c>
      <c r="D31" s="497" t="s">
        <v>358</v>
      </c>
      <c r="E31" s="497" t="s">
        <v>359</v>
      </c>
      <c r="F31" s="497" t="s">
        <v>360</v>
      </c>
      <c r="G31" s="497" t="s">
        <v>361</v>
      </c>
      <c r="H31" s="497" t="s">
        <v>362</v>
      </c>
      <c r="I31" s="497" t="s">
        <v>363</v>
      </c>
      <c r="J31" s="497" t="s">
        <v>364</v>
      </c>
      <c r="K31" s="497" t="s">
        <v>365</v>
      </c>
      <c r="L31" s="497" t="s">
        <v>366</v>
      </c>
      <c r="M31" s="497" t="s">
        <v>367</v>
      </c>
      <c r="N31" s="497" t="s">
        <v>368</v>
      </c>
      <c r="O31" s="497" t="s">
        <v>337</v>
      </c>
      <c r="P31" s="417"/>
      <c r="Q31" s="198"/>
      <c r="R31" s="309"/>
      <c r="S31" s="282"/>
      <c r="T31" s="224"/>
      <c r="U31" s="282"/>
    </row>
    <row r="32" spans="1:29" s="71" customFormat="1" ht="17.25" customHeight="1">
      <c r="A32" s="86" t="s">
        <v>58</v>
      </c>
      <c r="B32" s="87">
        <v>253.41248296957005</v>
      </c>
      <c r="C32" s="352">
        <v>100</v>
      </c>
      <c r="D32" s="519">
        <v>7.7367312372999999</v>
      </c>
      <c r="E32" s="519">
        <v>8.8212769589000004</v>
      </c>
      <c r="F32" s="519">
        <v>21.143316115899999</v>
      </c>
      <c r="G32" s="519">
        <v>5.4224539215000007</v>
      </c>
      <c r="H32" s="519">
        <v>70.745066456300009</v>
      </c>
      <c r="I32" s="519">
        <v>2.6468756906999991</v>
      </c>
      <c r="J32" s="519">
        <v>9.1836243878000001</v>
      </c>
      <c r="K32" s="519">
        <v>10.413470308219999</v>
      </c>
      <c r="L32" s="519">
        <v>23.040169020199997</v>
      </c>
      <c r="M32" s="519">
        <v>71.700518180550006</v>
      </c>
      <c r="N32" s="519">
        <v>18.064549925199998</v>
      </c>
      <c r="O32" s="519">
        <v>4.4944307669999999</v>
      </c>
      <c r="P32" s="417" t="s">
        <v>65</v>
      </c>
      <c r="Q32" s="291"/>
      <c r="R32" s="395">
        <v>256.43807979999997</v>
      </c>
      <c r="S32" s="282"/>
      <c r="T32" s="224"/>
      <c r="U32" s="282"/>
      <c r="V32" s="304"/>
    </row>
    <row r="33" spans="1:37" s="62" customFormat="1" ht="17.25" customHeight="1">
      <c r="A33" s="88" t="s">
        <v>59</v>
      </c>
      <c r="B33" s="89"/>
      <c r="C33" s="332"/>
      <c r="D33" s="520"/>
      <c r="E33" s="520"/>
      <c r="F33" s="520"/>
      <c r="G33" s="520"/>
      <c r="H33" s="520"/>
      <c r="I33" s="520"/>
      <c r="J33" s="520"/>
      <c r="K33" s="520"/>
      <c r="L33" s="520"/>
      <c r="M33" s="520"/>
      <c r="N33" s="520"/>
      <c r="O33" s="520"/>
      <c r="P33" s="417"/>
      <c r="Q33" s="198"/>
      <c r="R33" s="311"/>
      <c r="S33" s="391"/>
      <c r="T33" s="224"/>
      <c r="U33" s="282"/>
      <c r="V33" s="304"/>
    </row>
    <row r="34" spans="1:37" s="73" customFormat="1" ht="17.25" customHeight="1">
      <c r="A34" s="90" t="s">
        <v>60</v>
      </c>
      <c r="B34" s="367">
        <v>157.35542485275005</v>
      </c>
      <c r="C34" s="353">
        <v>62.094583111616252</v>
      </c>
      <c r="D34" s="521">
        <v>0.62822516390000105</v>
      </c>
      <c r="E34" s="521">
        <v>3.7929480021000002</v>
      </c>
      <c r="F34" s="521">
        <v>8.2970780979000001</v>
      </c>
      <c r="G34" s="521">
        <v>0.65605437850000003</v>
      </c>
      <c r="H34" s="521">
        <v>58.787746159000001</v>
      </c>
      <c r="I34" s="521">
        <v>0.56203822529999903</v>
      </c>
      <c r="J34" s="521">
        <v>1.4383263878999999</v>
      </c>
      <c r="K34" s="521">
        <v>3.2617721476999999</v>
      </c>
      <c r="L34" s="521">
        <v>8.6956387157999995</v>
      </c>
      <c r="M34" s="521">
        <v>68.858731212950005</v>
      </c>
      <c r="N34" s="521">
        <v>1.2226318108000001</v>
      </c>
      <c r="O34" s="521">
        <v>1.1542345509</v>
      </c>
      <c r="P34" s="417" t="s">
        <v>65</v>
      </c>
      <c r="Q34" s="291"/>
      <c r="R34" s="395">
        <v>157.5684248</v>
      </c>
      <c r="S34" s="282"/>
      <c r="T34" s="224"/>
      <c r="U34" s="282"/>
      <c r="V34" s="304"/>
    </row>
    <row r="35" spans="1:37" s="62" customFormat="1" ht="17.25" customHeight="1">
      <c r="A35" s="88" t="s">
        <v>59</v>
      </c>
      <c r="B35" s="92"/>
      <c r="C35" s="333"/>
      <c r="D35" s="522"/>
      <c r="E35" s="522"/>
      <c r="F35" s="522"/>
      <c r="G35" s="522"/>
      <c r="H35" s="522"/>
      <c r="I35" s="522"/>
      <c r="J35" s="522"/>
      <c r="K35" s="522"/>
      <c r="L35" s="522"/>
      <c r="M35" s="522"/>
      <c r="N35" s="522"/>
      <c r="O35" s="522"/>
      <c r="P35" s="417"/>
      <c r="Q35" s="198"/>
      <c r="R35" s="395"/>
      <c r="S35" s="282"/>
      <c r="T35" s="224"/>
      <c r="U35" s="282"/>
      <c r="V35" s="304"/>
    </row>
    <row r="36" spans="1:37" s="198" customFormat="1" ht="17.25" customHeight="1">
      <c r="A36" s="199" t="s">
        <v>61</v>
      </c>
      <c r="B36" s="95">
        <v>157.35542485275005</v>
      </c>
      <c r="C36" s="354">
        <v>62.094583111616252</v>
      </c>
      <c r="D36" s="523">
        <v>0.62822516390000105</v>
      </c>
      <c r="E36" s="523">
        <v>3.7929480021000002</v>
      </c>
      <c r="F36" s="523">
        <v>8.2970780979000001</v>
      </c>
      <c r="G36" s="523">
        <v>0.65605437850000003</v>
      </c>
      <c r="H36" s="523">
        <v>58.787746159000001</v>
      </c>
      <c r="I36" s="523">
        <v>0.56203822529999903</v>
      </c>
      <c r="J36" s="523">
        <v>1.4383263878999999</v>
      </c>
      <c r="K36" s="523">
        <v>3.2617721476999999</v>
      </c>
      <c r="L36" s="523">
        <v>8.6956387157999995</v>
      </c>
      <c r="M36" s="523">
        <v>68.858731212950005</v>
      </c>
      <c r="N36" s="523">
        <v>1.2226318108000001</v>
      </c>
      <c r="O36" s="523">
        <v>1.1542345509</v>
      </c>
      <c r="P36" s="424"/>
      <c r="R36" s="395"/>
      <c r="S36" s="282"/>
      <c r="T36" s="224"/>
      <c r="U36" s="282"/>
    </row>
    <row r="37" spans="1:37" s="62" customFormat="1" ht="4.5" customHeight="1">
      <c r="A37" s="93"/>
      <c r="B37" s="94"/>
      <c r="C37" s="354"/>
      <c r="D37" s="524"/>
      <c r="E37" s="524"/>
      <c r="F37" s="524"/>
      <c r="G37" s="524"/>
      <c r="H37" s="524"/>
      <c r="I37" s="524"/>
      <c r="J37" s="524"/>
      <c r="K37" s="524"/>
      <c r="L37" s="524"/>
      <c r="M37" s="524"/>
      <c r="N37" s="524"/>
      <c r="O37" s="524"/>
      <c r="P37" s="417"/>
      <c r="Q37" s="198"/>
      <c r="R37" s="395"/>
      <c r="S37" s="282"/>
      <c r="T37" s="224"/>
      <c r="U37" s="282"/>
    </row>
    <row r="38" spans="1:37" s="73" customFormat="1" ht="17.25" customHeight="1">
      <c r="A38" s="90" t="s">
        <v>62</v>
      </c>
      <c r="B38" s="91">
        <v>96.057058116820002</v>
      </c>
      <c r="C38" s="353">
        <v>37.905416888383755</v>
      </c>
      <c r="D38" s="521">
        <v>7.1085060733999992</v>
      </c>
      <c r="E38" s="521">
        <v>5.0283289568000002</v>
      </c>
      <c r="F38" s="521">
        <v>12.846238018000001</v>
      </c>
      <c r="G38" s="521">
        <v>4.7663995430000003</v>
      </c>
      <c r="H38" s="521">
        <v>11.957320297300001</v>
      </c>
      <c r="I38" s="521">
        <v>2.0848374654000001</v>
      </c>
      <c r="J38" s="521">
        <v>7.7452979999</v>
      </c>
      <c r="K38" s="521">
        <v>7.1516981605199996</v>
      </c>
      <c r="L38" s="521">
        <v>14.344530304399999</v>
      </c>
      <c r="M38" s="521">
        <v>2.8417869676</v>
      </c>
      <c r="N38" s="521">
        <v>16.841918114399999</v>
      </c>
      <c r="O38" s="521">
        <v>3.3401962160999998</v>
      </c>
      <c r="P38" s="417" t="s">
        <v>65</v>
      </c>
      <c r="Q38" s="291"/>
      <c r="R38" s="395">
        <v>98.869654999999995</v>
      </c>
      <c r="S38" s="282"/>
      <c r="T38" s="224"/>
      <c r="U38" s="282"/>
    </row>
    <row r="39" spans="1:37" s="62" customFormat="1" ht="17.25" customHeight="1">
      <c r="A39" s="88" t="s">
        <v>59</v>
      </c>
      <c r="B39" s="92"/>
      <c r="C39" s="333"/>
      <c r="D39" s="522"/>
      <c r="E39" s="522"/>
      <c r="F39" s="522"/>
      <c r="G39" s="522"/>
      <c r="H39" s="522"/>
      <c r="I39" s="522"/>
      <c r="J39" s="522"/>
      <c r="K39" s="522"/>
      <c r="L39" s="522"/>
      <c r="M39" s="522"/>
      <c r="N39" s="522"/>
      <c r="O39" s="522"/>
      <c r="P39" s="224"/>
      <c r="Q39" s="198"/>
      <c r="R39" s="309"/>
      <c r="S39" s="282"/>
      <c r="T39" s="224"/>
      <c r="U39" s="282"/>
    </row>
    <row r="40" spans="1:37" s="76" customFormat="1" ht="17.25" customHeight="1">
      <c r="A40" s="93" t="s">
        <v>63</v>
      </c>
      <c r="B40" s="95">
        <v>62.290394448420003</v>
      </c>
      <c r="C40" s="354">
        <v>24.580633802439749</v>
      </c>
      <c r="D40" s="523">
        <v>1.7375310734</v>
      </c>
      <c r="E40" s="523">
        <v>5.0283289568000002</v>
      </c>
      <c r="F40" s="523">
        <v>2.0206855180000001</v>
      </c>
      <c r="G40" s="523">
        <v>4.7663995430000003</v>
      </c>
      <c r="H40" s="523">
        <v>11.957320297300001</v>
      </c>
      <c r="I40" s="523">
        <v>2.0848374654000001</v>
      </c>
      <c r="J40" s="523">
        <v>2.5052729998999999</v>
      </c>
      <c r="K40" s="523">
        <v>7.1516981605199996</v>
      </c>
      <c r="L40" s="523">
        <v>2.0144191359999999</v>
      </c>
      <c r="M40" s="523">
        <v>2.8417869676</v>
      </c>
      <c r="N40" s="523">
        <v>16.841918114399999</v>
      </c>
      <c r="O40" s="523">
        <v>3.3401962160999998</v>
      </c>
      <c r="P40" s="224"/>
      <c r="Q40" s="198"/>
      <c r="R40" s="526">
        <v>63.005372100000002</v>
      </c>
      <c r="S40" s="282"/>
      <c r="T40" s="224"/>
      <c r="U40" s="282"/>
    </row>
    <row r="41" spans="1:37" s="62" customFormat="1" ht="17.25" customHeight="1" thickBot="1">
      <c r="A41" s="96" t="s">
        <v>64</v>
      </c>
      <c r="B41" s="121">
        <v>33.7666636684</v>
      </c>
      <c r="C41" s="355">
        <v>13.324783085944004</v>
      </c>
      <c r="D41" s="121">
        <v>5.3709749999999996</v>
      </c>
      <c r="E41" s="121">
        <v>0</v>
      </c>
      <c r="F41" s="121">
        <v>10.825552500000001</v>
      </c>
      <c r="G41" s="121">
        <v>0</v>
      </c>
      <c r="H41" s="121">
        <v>0</v>
      </c>
      <c r="I41" s="121">
        <v>0</v>
      </c>
      <c r="J41" s="121">
        <v>5.2400250000000002</v>
      </c>
      <c r="K41" s="121">
        <v>0</v>
      </c>
      <c r="L41" s="121">
        <v>12.3301111684</v>
      </c>
      <c r="M41" s="121">
        <v>0</v>
      </c>
      <c r="N41" s="121">
        <v>0</v>
      </c>
      <c r="O41" s="121">
        <v>0</v>
      </c>
      <c r="P41" s="224"/>
      <c r="Q41" s="198"/>
      <c r="R41" s="526">
        <v>35.864282899999999</v>
      </c>
      <c r="S41" s="282"/>
      <c r="T41" s="224"/>
      <c r="U41" s="282"/>
    </row>
    <row r="42" spans="1:37" s="62" customFormat="1" ht="19.5" customHeight="1" thickTop="1">
      <c r="A42" s="97" t="s">
        <v>56</v>
      </c>
      <c r="B42" s="98"/>
      <c r="C42" s="85"/>
      <c r="D42" s="98"/>
      <c r="E42" s="98"/>
      <c r="F42" s="98"/>
      <c r="G42" s="98"/>
      <c r="H42" s="98"/>
      <c r="I42" s="98"/>
      <c r="J42" s="98"/>
      <c r="K42" s="98"/>
      <c r="L42" s="98"/>
      <c r="M42" s="98"/>
      <c r="N42" s="98"/>
      <c r="O42" s="98"/>
      <c r="P42" s="98"/>
      <c r="Q42" s="98"/>
      <c r="R42" s="309"/>
      <c r="S42" s="98"/>
      <c r="T42" s="98"/>
      <c r="U42" s="98"/>
      <c r="V42" s="98"/>
      <c r="W42" s="98"/>
      <c r="X42" s="98"/>
      <c r="Y42" s="303"/>
      <c r="Z42" s="259"/>
      <c r="AA42" s="259"/>
      <c r="AB42" s="294"/>
      <c r="AC42" s="312"/>
      <c r="AD42" s="282"/>
      <c r="AE42" s="282"/>
      <c r="AF42" s="282"/>
      <c r="AG42" s="98"/>
      <c r="AH42" s="98"/>
      <c r="AI42" s="98"/>
      <c r="AJ42" s="98"/>
      <c r="AK42" s="98"/>
    </row>
    <row r="43" spans="1:37" s="62" customFormat="1" ht="44.25" customHeight="1">
      <c r="A43" s="97" t="s">
        <v>325</v>
      </c>
      <c r="B43" s="97"/>
      <c r="C43" s="97"/>
      <c r="D43" s="97"/>
      <c r="E43" s="97"/>
      <c r="F43" s="97"/>
      <c r="G43" s="97"/>
      <c r="H43" s="97"/>
      <c r="I43" s="399"/>
      <c r="J43" s="399"/>
      <c r="K43" s="399"/>
      <c r="L43" s="399"/>
      <c r="M43" s="399"/>
      <c r="N43" s="399"/>
      <c r="O43" s="399"/>
      <c r="P43" s="172"/>
      <c r="Q43" s="172"/>
      <c r="R43" s="309"/>
      <c r="S43" s="172"/>
      <c r="T43" s="172"/>
      <c r="U43" s="172"/>
      <c r="V43" s="172"/>
      <c r="W43" s="172"/>
      <c r="X43" s="172"/>
      <c r="Y43" s="260"/>
      <c r="Z43" s="261"/>
      <c r="AA43" s="261"/>
      <c r="AB43" s="295"/>
      <c r="AC43" s="313"/>
      <c r="AD43" s="73"/>
      <c r="AE43" s="73"/>
      <c r="AF43" s="73"/>
      <c r="AG43" s="99"/>
      <c r="AH43" s="99"/>
      <c r="AI43" s="99"/>
      <c r="AJ43" s="99"/>
      <c r="AK43" s="99"/>
    </row>
    <row r="44" spans="1:37" s="62" customFormat="1">
      <c r="B44" s="98"/>
      <c r="C44" s="101"/>
      <c r="D44" s="399"/>
      <c r="E44" s="399"/>
      <c r="F44" s="399"/>
      <c r="G44" s="399"/>
      <c r="H44" s="399"/>
      <c r="I44" s="399"/>
      <c r="J44" s="399"/>
      <c r="K44" s="399"/>
      <c r="L44" s="399"/>
      <c r="M44" s="399"/>
      <c r="N44" s="399"/>
      <c r="O44" s="399"/>
      <c r="P44" s="172"/>
      <c r="Q44" s="172"/>
      <c r="R44" s="309"/>
      <c r="S44" s="172"/>
      <c r="T44" s="172"/>
      <c r="U44" s="172"/>
      <c r="V44" s="172"/>
      <c r="W44" s="172"/>
      <c r="X44" s="172"/>
      <c r="Y44" s="262"/>
      <c r="Z44" s="263"/>
      <c r="AA44" s="263"/>
      <c r="AB44" s="196"/>
      <c r="AC44" s="314"/>
      <c r="AD44" s="100"/>
      <c r="AE44" s="100"/>
      <c r="AF44" s="100"/>
      <c r="AG44" s="100"/>
      <c r="AH44" s="100"/>
      <c r="AI44" s="100"/>
      <c r="AJ44" s="100"/>
      <c r="AK44" s="100"/>
    </row>
    <row r="45" spans="1:37" s="62" customFormat="1">
      <c r="B45" s="98"/>
      <c r="C45" s="76"/>
      <c r="D45" s="399"/>
      <c r="E45" s="399"/>
      <c r="F45" s="399"/>
      <c r="G45" s="399"/>
      <c r="H45" s="399"/>
      <c r="I45" s="399"/>
      <c r="J45" s="399"/>
      <c r="K45" s="399"/>
      <c r="L45" s="399"/>
      <c r="M45" s="399"/>
      <c r="N45" s="399"/>
      <c r="O45" s="399"/>
      <c r="P45" s="172"/>
      <c r="Q45" s="172"/>
      <c r="R45" s="399"/>
      <c r="S45" s="172"/>
      <c r="T45" s="172"/>
      <c r="U45" s="172"/>
      <c r="V45" s="172"/>
      <c r="W45" s="172"/>
      <c r="X45" s="172"/>
      <c r="Y45" s="258"/>
      <c r="Z45" s="264"/>
      <c r="AA45" s="264"/>
      <c r="AB45" s="296"/>
      <c r="AC45" s="315"/>
      <c r="AD45" s="122"/>
      <c r="AE45" s="122"/>
      <c r="AF45" s="122"/>
      <c r="AG45" s="122"/>
      <c r="AH45" s="122"/>
      <c r="AI45" s="122"/>
      <c r="AJ45" s="122"/>
      <c r="AK45" s="122"/>
    </row>
    <row r="46" spans="1:37">
      <c r="B46" s="172"/>
      <c r="D46" s="399"/>
      <c r="E46" s="399"/>
      <c r="F46" s="399"/>
      <c r="G46" s="399"/>
      <c r="H46" s="399"/>
      <c r="I46" s="399"/>
      <c r="J46" s="399"/>
      <c r="K46" s="399"/>
      <c r="L46" s="399"/>
      <c r="M46" s="399"/>
      <c r="N46" s="399"/>
      <c r="O46" s="399"/>
      <c r="P46" s="172"/>
      <c r="Q46" s="172"/>
      <c r="R46" s="399"/>
      <c r="S46" s="172"/>
      <c r="T46" s="172"/>
      <c r="U46" s="172"/>
      <c r="V46" s="172"/>
      <c r="W46" s="172"/>
      <c r="X46" s="172"/>
    </row>
    <row r="47" spans="1:37">
      <c r="B47" s="172"/>
      <c r="D47" s="399"/>
      <c r="E47" s="399"/>
      <c r="F47" s="399"/>
      <c r="G47" s="399"/>
      <c r="H47" s="399"/>
      <c r="I47" s="399"/>
      <c r="J47" s="399"/>
      <c r="K47" s="399"/>
      <c r="L47" s="399"/>
      <c r="M47" s="399"/>
      <c r="N47" s="399"/>
      <c r="O47" s="399"/>
      <c r="P47" s="172"/>
      <c r="Q47" s="172"/>
      <c r="R47" s="399"/>
      <c r="S47" s="172"/>
      <c r="T47" s="172"/>
      <c r="U47" s="172"/>
      <c r="V47" s="172"/>
      <c r="W47" s="172"/>
      <c r="X47" s="172"/>
    </row>
    <row r="48" spans="1:37">
      <c r="B48" s="172"/>
      <c r="D48" s="399"/>
      <c r="E48" s="399"/>
      <c r="F48" s="399"/>
      <c r="G48" s="399"/>
      <c r="H48" s="399"/>
      <c r="I48" s="399"/>
      <c r="J48" s="399"/>
      <c r="K48" s="399"/>
      <c r="L48" s="399"/>
      <c r="M48" s="399"/>
      <c r="N48" s="399"/>
      <c r="O48" s="399"/>
      <c r="P48" s="172"/>
      <c r="Q48" s="172"/>
      <c r="R48" s="399"/>
      <c r="S48" s="172"/>
      <c r="T48" s="172"/>
      <c r="U48" s="172"/>
      <c r="V48" s="172"/>
      <c r="W48" s="172"/>
      <c r="X48" s="172"/>
    </row>
    <row r="49" spans="2:37">
      <c r="B49" s="172"/>
      <c r="D49" s="399"/>
      <c r="E49" s="399"/>
      <c r="F49" s="399"/>
      <c r="G49" s="399"/>
      <c r="H49" s="399"/>
      <c r="I49" s="399"/>
      <c r="J49" s="399"/>
      <c r="K49" s="399"/>
      <c r="L49" s="399"/>
      <c r="M49" s="399"/>
      <c r="N49" s="399"/>
      <c r="O49" s="399"/>
      <c r="P49" s="172"/>
      <c r="Q49" s="172"/>
      <c r="R49" s="399"/>
      <c r="S49" s="172"/>
      <c r="T49" s="172"/>
      <c r="U49" s="172"/>
      <c r="V49" s="172"/>
      <c r="W49" s="172"/>
      <c r="X49" s="172"/>
    </row>
    <row r="51" spans="2:37">
      <c r="B51" s="119"/>
      <c r="D51" s="119"/>
      <c r="E51" s="119"/>
      <c r="F51" s="119"/>
      <c r="G51" s="119"/>
      <c r="H51" s="119"/>
      <c r="I51" s="119"/>
      <c r="J51" s="119"/>
      <c r="K51" s="119"/>
      <c r="L51" s="119"/>
      <c r="M51" s="119"/>
      <c r="N51" s="119"/>
      <c r="O51" s="119"/>
      <c r="P51" s="119"/>
      <c r="Q51" s="119"/>
      <c r="R51" s="119"/>
      <c r="S51" s="119"/>
      <c r="T51" s="119"/>
      <c r="U51" s="119"/>
      <c r="V51" s="119"/>
      <c r="W51" s="119"/>
      <c r="X51" s="119"/>
      <c r="Z51" s="265"/>
      <c r="AA51" s="265"/>
      <c r="AB51" s="297"/>
      <c r="AC51" s="316"/>
      <c r="AD51" s="119"/>
      <c r="AE51" s="119"/>
      <c r="AF51" s="119"/>
      <c r="AG51" s="119"/>
      <c r="AH51" s="119"/>
      <c r="AI51" s="119"/>
      <c r="AJ51" s="119"/>
      <c r="AK51" s="119"/>
    </row>
  </sheetData>
  <phoneticPr fontId="11" type="noConversion"/>
  <printOptions horizontalCentered="1"/>
  <pageMargins left="0.43307086614173229" right="0.43307086614173229" top="0.74803149606299213" bottom="0.74803149606299213" header="0.31496062992125984" footer="0.31496062992125984"/>
  <pageSetup paperSize="9" scale="70" orientation="landscape" r:id="rId1"/>
  <headerFooter>
    <oddFooter>&amp;R2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AU105"/>
  <sheetViews>
    <sheetView zoomScaleNormal="100" workbookViewId="0">
      <pane xSplit="1" ySplit="4" topLeftCell="B11" activePane="bottomRight" state="frozen"/>
      <selection activeCell="A2" sqref="A2"/>
      <selection pane="topRight" activeCell="A2" sqref="A2"/>
      <selection pane="bottomLeft" activeCell="A2" sqref="A2"/>
      <selection pane="bottomRight" activeCell="B4" sqref="B4"/>
    </sheetView>
  </sheetViews>
  <sheetFormatPr defaultColWidth="9.140625" defaultRowHeight="13.5"/>
  <cols>
    <col min="1" max="1" width="70.42578125" style="2" customWidth="1"/>
    <col min="2" max="5" width="12.140625" style="33" customWidth="1"/>
    <col min="6" max="14" width="13.85546875" style="33" customWidth="1"/>
    <col min="15" max="15" width="11.140625" style="33" bestFit="1" customWidth="1"/>
    <col min="16" max="16" width="7" style="33" customWidth="1"/>
    <col min="17" max="17" width="7.5703125" style="33" bestFit="1" customWidth="1"/>
    <col min="18" max="24" width="12.140625" style="33" customWidth="1"/>
    <col min="25" max="25" width="8.140625" style="266" bestFit="1" customWidth="1"/>
    <col min="26" max="26" width="10" style="266" bestFit="1" customWidth="1"/>
    <col min="27" max="27" width="9" style="266" bestFit="1" customWidth="1"/>
    <col min="28" max="28" width="6.140625" style="33" customWidth="1"/>
    <col min="29" max="29" width="7" style="33" customWidth="1"/>
    <col min="30" max="30" width="13.140625" style="33" customWidth="1"/>
    <col min="31" max="32" width="11.5703125" style="33" customWidth="1"/>
    <col min="33" max="37" width="13.42578125" style="33" customWidth="1"/>
    <col min="38" max="38" width="13.42578125" style="2" customWidth="1"/>
    <col min="39" max="39" width="10.140625" style="2" bestFit="1" customWidth="1"/>
    <col min="40" max="40" width="7.42578125" style="2" customWidth="1"/>
    <col min="41" max="41" width="7.42578125" style="2" bestFit="1" customWidth="1"/>
    <col min="42" max="42" width="8.7109375" style="2" customWidth="1"/>
    <col min="43" max="43" width="9.140625" style="2"/>
    <col min="44" max="44" width="9.140625" style="2" customWidth="1"/>
    <col min="45" max="45" width="7.140625" style="2" customWidth="1"/>
    <col min="46" max="46" width="8.42578125" style="2" customWidth="1"/>
    <col min="47" max="47" width="9.5703125" style="2" bestFit="1" customWidth="1"/>
    <col min="48" max="16384" width="9.140625" style="2"/>
  </cols>
  <sheetData>
    <row r="1" spans="1:46" ht="9" customHeight="1"/>
    <row r="2" spans="1:46" s="20" customFormat="1" ht="17.25" customHeight="1">
      <c r="A2" s="10" t="s">
        <v>67</v>
      </c>
      <c r="B2" s="107"/>
      <c r="C2" s="107"/>
      <c r="D2" s="107"/>
      <c r="E2" s="107"/>
      <c r="F2" s="107"/>
      <c r="G2" s="107"/>
      <c r="H2" s="107"/>
      <c r="I2" s="107"/>
      <c r="J2" s="107"/>
      <c r="K2" s="107"/>
      <c r="L2" s="107"/>
      <c r="M2" s="107"/>
      <c r="N2" s="107"/>
      <c r="O2" s="107"/>
      <c r="P2" s="107"/>
      <c r="Q2" s="107"/>
      <c r="R2" s="107"/>
      <c r="S2" s="107"/>
      <c r="T2" s="107"/>
      <c r="U2" s="107"/>
      <c r="V2" s="107"/>
      <c r="W2" s="107"/>
      <c r="X2" s="107"/>
      <c r="Y2" s="130"/>
      <c r="Z2" s="130"/>
      <c r="AA2" s="130"/>
      <c r="AB2" s="107"/>
      <c r="AC2" s="107"/>
      <c r="AD2" s="107"/>
      <c r="AE2" s="107"/>
      <c r="AF2" s="107"/>
      <c r="AG2" s="107"/>
      <c r="AH2" s="107"/>
      <c r="AI2" s="107"/>
      <c r="AJ2" s="107"/>
      <c r="AK2" s="107"/>
      <c r="AR2" s="56"/>
      <c r="AS2" s="56"/>
      <c r="AT2" s="56"/>
    </row>
    <row r="3" spans="1:46" ht="9" customHeight="1">
      <c r="A3" s="3"/>
      <c r="AR3" s="56"/>
      <c r="AS3" s="56"/>
      <c r="AT3" s="56"/>
    </row>
    <row r="4" spans="1:46" ht="18" customHeight="1">
      <c r="A4" s="112"/>
      <c r="B4" s="361" t="s">
        <v>342</v>
      </c>
      <c r="C4" s="361" t="s">
        <v>343</v>
      </c>
      <c r="D4" s="361" t="s">
        <v>344</v>
      </c>
      <c r="E4" s="361" t="s">
        <v>345</v>
      </c>
      <c r="F4" s="361" t="s">
        <v>346</v>
      </c>
      <c r="G4" s="361" t="s">
        <v>347</v>
      </c>
      <c r="H4" s="499" t="s">
        <v>348</v>
      </c>
      <c r="I4" s="499" t="s">
        <v>349</v>
      </c>
      <c r="J4" s="499" t="s">
        <v>350</v>
      </c>
      <c r="K4" s="499" t="s">
        <v>351</v>
      </c>
      <c r="L4" s="499" t="s">
        <v>352</v>
      </c>
      <c r="M4" s="499" t="s">
        <v>353</v>
      </c>
      <c r="N4" s="499" t="s">
        <v>341</v>
      </c>
      <c r="O4" s="267"/>
      <c r="P4" s="2"/>
      <c r="Q4" s="2"/>
      <c r="R4" s="104"/>
      <c r="S4" s="2"/>
      <c r="T4" s="2"/>
      <c r="U4" s="2"/>
      <c r="V4" s="2"/>
      <c r="W4" s="2"/>
      <c r="X4" s="2"/>
      <c r="Y4" s="2"/>
      <c r="Z4" s="2"/>
      <c r="AA4" s="2"/>
      <c r="AB4" s="2"/>
      <c r="AC4" s="2"/>
      <c r="AD4" s="2"/>
      <c r="AE4" s="2"/>
      <c r="AF4" s="2"/>
      <c r="AG4" s="2"/>
      <c r="AH4" s="2"/>
      <c r="AI4" s="2"/>
      <c r="AJ4" s="2"/>
      <c r="AK4" s="2"/>
    </row>
    <row r="5" spans="1:46" s="5" customFormat="1" ht="16.5" customHeight="1">
      <c r="A5" s="47" t="s">
        <v>68</v>
      </c>
      <c r="B5" s="34">
        <v>3969.686161698608</v>
      </c>
      <c r="C5" s="34">
        <v>4001.5725091543422</v>
      </c>
      <c r="D5" s="34">
        <v>3969.7336901829253</v>
      </c>
      <c r="E5" s="34">
        <v>4014.2675396574723</v>
      </c>
      <c r="F5" s="34">
        <v>4023.7119114020607</v>
      </c>
      <c r="G5" s="34">
        <v>4047.5639169980677</v>
      </c>
      <c r="H5" s="34">
        <v>4079.2186733781382</v>
      </c>
      <c r="I5" s="34">
        <v>4172.8240012786009</v>
      </c>
      <c r="J5" s="34">
        <v>4185.60423504552</v>
      </c>
      <c r="K5" s="34">
        <v>4244.9308311405684</v>
      </c>
      <c r="L5" s="34">
        <v>4260.7377879643009</v>
      </c>
      <c r="M5" s="34">
        <v>4296.9735236554252</v>
      </c>
      <c r="N5" s="34">
        <v>4571.945830608649</v>
      </c>
      <c r="O5" s="268"/>
      <c r="R5" s="224"/>
      <c r="S5" s="116"/>
      <c r="T5" s="116"/>
      <c r="U5" s="116"/>
      <c r="V5" s="116"/>
      <c r="W5" s="116"/>
      <c r="X5" s="41"/>
    </row>
    <row r="6" spans="1:46" s="5" customFormat="1" ht="4.5" customHeight="1">
      <c r="A6" s="47"/>
      <c r="B6" s="205"/>
      <c r="C6" s="205"/>
      <c r="D6" s="205"/>
      <c r="E6" s="205"/>
      <c r="F6" s="205"/>
      <c r="G6" s="205"/>
      <c r="H6" s="205"/>
      <c r="I6" s="205"/>
      <c r="J6" s="205"/>
      <c r="K6" s="205"/>
      <c r="L6" s="205"/>
      <c r="M6" s="205"/>
      <c r="N6" s="205"/>
      <c r="O6" s="268"/>
      <c r="R6" s="224"/>
      <c r="S6" s="116"/>
      <c r="T6" s="116"/>
      <c r="U6" s="116"/>
      <c r="V6" s="116"/>
      <c r="W6" s="116"/>
      <c r="X6" s="41"/>
    </row>
    <row r="7" spans="1:46" s="212" customFormat="1" ht="16.5" customHeight="1">
      <c r="A7" s="115" t="s">
        <v>69</v>
      </c>
      <c r="B7" s="211">
        <v>100</v>
      </c>
      <c r="C7" s="211">
        <v>100</v>
      </c>
      <c r="D7" s="211">
        <v>100</v>
      </c>
      <c r="E7" s="211">
        <v>100</v>
      </c>
      <c r="F7" s="211">
        <v>100</v>
      </c>
      <c r="G7" s="211">
        <v>100.00000000000001</v>
      </c>
      <c r="H7" s="211">
        <v>100</v>
      </c>
      <c r="I7" s="211">
        <v>100</v>
      </c>
      <c r="J7" s="211">
        <v>100</v>
      </c>
      <c r="K7" s="211">
        <v>100</v>
      </c>
      <c r="L7" s="211">
        <v>99.999999999999986</v>
      </c>
      <c r="M7" s="211">
        <v>100</v>
      </c>
      <c r="N7" s="211">
        <v>100.00000000000001</v>
      </c>
      <c r="O7" s="269"/>
      <c r="R7" s="224"/>
      <c r="S7" s="116"/>
      <c r="T7" s="116"/>
      <c r="U7" s="213"/>
      <c r="V7" s="213"/>
      <c r="W7" s="213"/>
      <c r="X7" s="214"/>
    </row>
    <row r="8" spans="1:46" s="5" customFormat="1" ht="16.5" customHeight="1">
      <c r="A8" s="51" t="s">
        <v>59</v>
      </c>
      <c r="B8" s="48"/>
      <c r="C8" s="48"/>
      <c r="D8" s="48"/>
      <c r="E8" s="48"/>
      <c r="F8" s="48"/>
      <c r="G8" s="48"/>
      <c r="H8" s="48"/>
      <c r="I8" s="48"/>
      <c r="J8" s="48"/>
      <c r="K8" s="48"/>
      <c r="L8" s="48"/>
      <c r="M8" s="48"/>
      <c r="N8" s="48"/>
      <c r="O8" s="268"/>
      <c r="R8" s="224"/>
      <c r="S8" s="116"/>
      <c r="T8" s="116"/>
      <c r="U8" s="116"/>
      <c r="V8" s="116"/>
      <c r="W8" s="116"/>
      <c r="X8" s="41"/>
    </row>
    <row r="9" spans="1:46" s="5" customFormat="1" ht="16.5" customHeight="1">
      <c r="A9" s="52" t="s">
        <v>23</v>
      </c>
      <c r="B9" s="48">
        <v>41.563932522577936</v>
      </c>
      <c r="C9" s="48">
        <v>41.543448914587351</v>
      </c>
      <c r="D9" s="48">
        <v>43.044001415848641</v>
      </c>
      <c r="E9" s="48">
        <v>43.538782700767186</v>
      </c>
      <c r="F9" s="48">
        <v>43.624723356162313</v>
      </c>
      <c r="G9" s="48">
        <v>44.093779271473224</v>
      </c>
      <c r="H9" s="48">
        <v>44.18921100432518</v>
      </c>
      <c r="I9" s="48">
        <v>43.3917543783067</v>
      </c>
      <c r="J9" s="48">
        <v>43.858650064702964</v>
      </c>
      <c r="K9" s="48">
        <v>44.545998297009291</v>
      </c>
      <c r="L9" s="48">
        <v>45.045234612685768</v>
      </c>
      <c r="M9" s="48">
        <v>45.266332349539731</v>
      </c>
      <c r="N9" s="48">
        <v>47.313905695871391</v>
      </c>
      <c r="O9" s="270" t="s">
        <v>66</v>
      </c>
      <c r="P9" s="155"/>
      <c r="Q9" s="534" t="s">
        <v>317</v>
      </c>
      <c r="R9" s="224"/>
      <c r="S9" s="116"/>
      <c r="T9" s="116"/>
      <c r="U9" s="116"/>
      <c r="V9" s="116"/>
      <c r="W9" s="116"/>
      <c r="X9" s="41"/>
    </row>
    <row r="10" spans="1:46" s="5" customFormat="1" ht="16.5" customHeight="1">
      <c r="A10" s="52" t="s">
        <v>18</v>
      </c>
      <c r="B10" s="48">
        <v>58.436067477422071</v>
      </c>
      <c r="C10" s="48">
        <v>58.456551085412649</v>
      </c>
      <c r="D10" s="48">
        <v>56.955998584151359</v>
      </c>
      <c r="E10" s="48">
        <v>56.461217299232821</v>
      </c>
      <c r="F10" s="48">
        <v>56.37527664383768</v>
      </c>
      <c r="G10" s="48">
        <v>55.90622072852679</v>
      </c>
      <c r="H10" s="48">
        <v>55.81078899567482</v>
      </c>
      <c r="I10" s="48">
        <v>56.608245621693307</v>
      </c>
      <c r="J10" s="48">
        <v>56.141349935297043</v>
      </c>
      <c r="K10" s="48">
        <v>55.454001702990702</v>
      </c>
      <c r="L10" s="48">
        <v>54.954765387314218</v>
      </c>
      <c r="M10" s="48">
        <v>54.733667650460262</v>
      </c>
      <c r="N10" s="48">
        <v>52.686094304128623</v>
      </c>
      <c r="O10" s="268"/>
      <c r="Q10" s="531"/>
      <c r="R10" s="224"/>
      <c r="S10" s="116"/>
      <c r="T10" s="116"/>
      <c r="U10" s="116"/>
      <c r="V10" s="116"/>
      <c r="W10" s="116"/>
      <c r="X10" s="41"/>
    </row>
    <row r="11" spans="1:46" s="212" customFormat="1" ht="16.5" customHeight="1">
      <c r="A11" s="115" t="s">
        <v>70</v>
      </c>
      <c r="B11" s="211">
        <v>100.00000000000001</v>
      </c>
      <c r="C11" s="211">
        <v>100</v>
      </c>
      <c r="D11" s="211">
        <v>100.00000000000003</v>
      </c>
      <c r="E11" s="211">
        <v>100</v>
      </c>
      <c r="F11" s="211">
        <v>100</v>
      </c>
      <c r="G11" s="211">
        <v>100.00000000000001</v>
      </c>
      <c r="H11" s="211">
        <v>99.999999999999986</v>
      </c>
      <c r="I11" s="211">
        <v>100</v>
      </c>
      <c r="J11" s="211">
        <v>100</v>
      </c>
      <c r="K11" s="211">
        <v>99.999999999999972</v>
      </c>
      <c r="L11" s="211">
        <v>100</v>
      </c>
      <c r="M11" s="211">
        <v>100</v>
      </c>
      <c r="N11" s="211">
        <v>100</v>
      </c>
      <c r="O11" s="269"/>
      <c r="Q11" s="535"/>
      <c r="R11" s="224"/>
      <c r="S11" s="116"/>
      <c r="T11" s="116"/>
      <c r="U11" s="213"/>
      <c r="V11" s="213"/>
      <c r="W11" s="213"/>
      <c r="X11" s="214"/>
    </row>
    <row r="12" spans="1:46" s="5" customFormat="1" ht="16.5" customHeight="1">
      <c r="A12" s="51" t="s">
        <v>59</v>
      </c>
      <c r="B12" s="48"/>
      <c r="C12" s="48"/>
      <c r="D12" s="48"/>
      <c r="E12" s="48"/>
      <c r="F12" s="48"/>
      <c r="G12" s="48"/>
      <c r="H12" s="48"/>
      <c r="I12" s="48"/>
      <c r="J12" s="48"/>
      <c r="K12" s="48"/>
      <c r="L12" s="48"/>
      <c r="M12" s="48"/>
      <c r="N12" s="48"/>
      <c r="O12" s="268"/>
      <c r="Q12" s="531"/>
      <c r="R12" s="224"/>
      <c r="S12" s="116"/>
      <c r="T12" s="116"/>
      <c r="U12" s="116"/>
      <c r="V12" s="116"/>
      <c r="W12" s="116"/>
      <c r="X12" s="41"/>
    </row>
    <row r="13" spans="1:46" s="5" customFormat="1" ht="16.5" customHeight="1">
      <c r="A13" s="52" t="s">
        <v>19</v>
      </c>
      <c r="B13" s="48">
        <v>44.652938897866832</v>
      </c>
      <c r="C13" s="48">
        <v>44.866990171098649</v>
      </c>
      <c r="D13" s="48">
        <v>43.717402845325168</v>
      </c>
      <c r="E13" s="48">
        <v>43.487797280339393</v>
      </c>
      <c r="F13" s="48">
        <v>43.270124682355465</v>
      </c>
      <c r="G13" s="48">
        <v>42.387642115354353</v>
      </c>
      <c r="H13" s="48">
        <v>42.074136459407619</v>
      </c>
      <c r="I13" s="48">
        <v>42.195059113603648</v>
      </c>
      <c r="J13" s="48">
        <v>41.206932691426495</v>
      </c>
      <c r="K13" s="48">
        <v>40.975532075898109</v>
      </c>
      <c r="L13" s="48">
        <v>41.656289111503057</v>
      </c>
      <c r="M13" s="48">
        <v>41.529316662884675</v>
      </c>
      <c r="N13" s="48">
        <v>40.161009093252552</v>
      </c>
      <c r="O13" s="268"/>
      <c r="Q13" s="531"/>
      <c r="R13" s="224"/>
      <c r="S13" s="116"/>
      <c r="T13" s="116"/>
      <c r="U13" s="116"/>
      <c r="V13" s="116"/>
      <c r="W13" s="116"/>
      <c r="X13" s="41"/>
    </row>
    <row r="14" spans="1:46" s="5" customFormat="1" ht="16.5" customHeight="1">
      <c r="A14" s="52" t="s">
        <v>24</v>
      </c>
      <c r="B14" s="48">
        <v>0</v>
      </c>
      <c r="C14" s="48">
        <v>0</v>
      </c>
      <c r="D14" s="48">
        <v>0</v>
      </c>
      <c r="E14" s="48">
        <v>0</v>
      </c>
      <c r="F14" s="48">
        <v>0</v>
      </c>
      <c r="G14" s="48">
        <v>0</v>
      </c>
      <c r="H14" s="48">
        <v>0</v>
      </c>
      <c r="I14" s="48">
        <v>0</v>
      </c>
      <c r="J14" s="48">
        <v>0</v>
      </c>
      <c r="K14" s="48">
        <v>0</v>
      </c>
      <c r="L14" s="48">
        <v>0</v>
      </c>
      <c r="M14" s="48">
        <v>0</v>
      </c>
      <c r="N14" s="48">
        <v>0</v>
      </c>
      <c r="O14" s="268"/>
      <c r="Q14" s="531"/>
      <c r="R14" s="224"/>
      <c r="S14" s="116"/>
      <c r="T14" s="116"/>
      <c r="U14" s="116"/>
      <c r="V14" s="116"/>
      <c r="W14" s="116"/>
      <c r="X14" s="41"/>
    </row>
    <row r="15" spans="1:46" s="5" customFormat="1" ht="16.5" customHeight="1">
      <c r="A15" s="52" t="s">
        <v>71</v>
      </c>
      <c r="B15" s="48">
        <v>37.691911704167623</v>
      </c>
      <c r="C15" s="48">
        <v>37.520155602960493</v>
      </c>
      <c r="D15" s="48">
        <v>38.837527106987274</v>
      </c>
      <c r="E15" s="48">
        <v>39.297186234243959</v>
      </c>
      <c r="F15" s="48">
        <v>39.63240179996707</v>
      </c>
      <c r="G15" s="48">
        <v>40.635816770988995</v>
      </c>
      <c r="H15" s="48">
        <v>41.102074422784369</v>
      </c>
      <c r="I15" s="48">
        <v>41.375673583907862</v>
      </c>
      <c r="J15" s="48">
        <v>42.437883284029169</v>
      </c>
      <c r="K15" s="48">
        <v>42.606820674956438</v>
      </c>
      <c r="L15" s="48">
        <v>43.408969714695253</v>
      </c>
      <c r="M15" s="48">
        <v>43.635906939564336</v>
      </c>
      <c r="N15" s="48">
        <v>45.776077747653112</v>
      </c>
      <c r="O15" s="268"/>
      <c r="Q15" s="531"/>
      <c r="R15" s="224"/>
      <c r="S15" s="116"/>
      <c r="T15" s="116"/>
      <c r="U15" s="116"/>
      <c r="V15" s="116"/>
      <c r="W15" s="116"/>
      <c r="X15" s="41"/>
    </row>
    <row r="16" spans="1:46" s="5" customFormat="1" ht="16.5" customHeight="1">
      <c r="A16" s="52" t="s">
        <v>72</v>
      </c>
      <c r="B16" s="48">
        <v>17.3501751006253</v>
      </c>
      <c r="C16" s="48">
        <v>17.312943809342798</v>
      </c>
      <c r="D16" s="48">
        <v>17.151150508754309</v>
      </c>
      <c r="E16" s="48">
        <v>16.927745679302237</v>
      </c>
      <c r="F16" s="48">
        <v>16.815816213945396</v>
      </c>
      <c r="G16" s="48">
        <v>16.71153350190129</v>
      </c>
      <c r="H16" s="48">
        <v>16.573271847673023</v>
      </c>
      <c r="I16" s="48">
        <v>16.197304266676504</v>
      </c>
      <c r="J16" s="48">
        <v>16.13781337338154</v>
      </c>
      <c r="K16" s="48">
        <v>16.218167677776286</v>
      </c>
      <c r="L16" s="48">
        <v>14.757987617455054</v>
      </c>
      <c r="M16" s="48">
        <v>14.642266505397568</v>
      </c>
      <c r="N16" s="48">
        <v>13.839926993530531</v>
      </c>
      <c r="O16" s="268"/>
      <c r="Q16" s="531"/>
      <c r="R16" s="224"/>
      <c r="S16" s="116"/>
      <c r="T16" s="116"/>
      <c r="U16" s="116"/>
      <c r="V16" s="116"/>
      <c r="W16" s="116"/>
      <c r="X16" s="41"/>
    </row>
    <row r="17" spans="1:24" s="5" customFormat="1" ht="16.5" customHeight="1">
      <c r="A17" s="52" t="s">
        <v>73</v>
      </c>
      <c r="B17" s="48">
        <v>7.407185056846434E-2</v>
      </c>
      <c r="C17" s="48">
        <v>7.5547550186305976E-2</v>
      </c>
      <c r="D17" s="48">
        <v>7.2494535501926555E-2</v>
      </c>
      <c r="E17" s="48">
        <v>7.3655529250431839E-2</v>
      </c>
      <c r="F17" s="48">
        <v>7.3882774586238167E-2</v>
      </c>
      <c r="G17" s="48">
        <v>7.1752541979946377E-2</v>
      </c>
      <c r="H17" s="48">
        <v>7.2445000761283226E-2</v>
      </c>
      <c r="I17" s="48">
        <v>7.1222510226809199E-2</v>
      </c>
      <c r="J17" s="48">
        <v>7.0302633423358019E-2</v>
      </c>
      <c r="K17" s="48">
        <v>6.6183011915441209E-2</v>
      </c>
      <c r="L17" s="48">
        <v>6.7212312222565573E-2</v>
      </c>
      <c r="M17" s="48">
        <v>6.920031541224006E-2</v>
      </c>
      <c r="N17" s="48">
        <v>6.5939353844609333E-2</v>
      </c>
      <c r="O17" s="268"/>
      <c r="Q17" s="531"/>
      <c r="R17" s="224"/>
      <c r="S17" s="116"/>
      <c r="T17" s="116"/>
      <c r="U17" s="116"/>
      <c r="V17" s="116"/>
      <c r="W17" s="116"/>
      <c r="X17" s="41"/>
    </row>
    <row r="18" spans="1:24" s="5" customFormat="1" ht="16.5" customHeight="1">
      <c r="A18" s="52" t="s">
        <v>74</v>
      </c>
      <c r="B18" s="48">
        <v>0.23090244677179242</v>
      </c>
      <c r="C18" s="48">
        <v>0.2243628664117516</v>
      </c>
      <c r="D18" s="48">
        <v>0.22142500343133042</v>
      </c>
      <c r="E18" s="48">
        <v>0.21361527686397533</v>
      </c>
      <c r="F18" s="48">
        <v>0.20777452914582237</v>
      </c>
      <c r="G18" s="48">
        <v>0.19325506977543636</v>
      </c>
      <c r="H18" s="48">
        <v>0.17807226937369533</v>
      </c>
      <c r="I18" s="48">
        <v>0.16074052558518573</v>
      </c>
      <c r="J18" s="48">
        <v>0.14706801773945202</v>
      </c>
      <c r="K18" s="48">
        <v>0.13329655945370636</v>
      </c>
      <c r="L18" s="48">
        <v>0.10954124412405886</v>
      </c>
      <c r="M18" s="48">
        <v>0.1233095767411783</v>
      </c>
      <c r="N18" s="48">
        <v>0.15704681171920482</v>
      </c>
      <c r="O18" s="268"/>
      <c r="Q18" s="531"/>
      <c r="R18" s="224"/>
      <c r="S18" s="116"/>
      <c r="T18" s="116"/>
      <c r="U18" s="116"/>
      <c r="V18" s="116"/>
      <c r="W18" s="116"/>
      <c r="X18" s="41"/>
    </row>
    <row r="19" spans="1:24" s="212" customFormat="1" ht="16.5" customHeight="1">
      <c r="A19" s="13" t="s">
        <v>75</v>
      </c>
      <c r="B19" s="211">
        <v>100</v>
      </c>
      <c r="C19" s="211">
        <v>100</v>
      </c>
      <c r="D19" s="211">
        <v>100.00000000000001</v>
      </c>
      <c r="E19" s="211">
        <v>100</v>
      </c>
      <c r="F19" s="211">
        <v>99.999999999999986</v>
      </c>
      <c r="G19" s="211">
        <v>100</v>
      </c>
      <c r="H19" s="211">
        <v>100</v>
      </c>
      <c r="I19" s="211">
        <v>100.00000000000001</v>
      </c>
      <c r="J19" s="211">
        <v>100</v>
      </c>
      <c r="K19" s="211">
        <v>100</v>
      </c>
      <c r="L19" s="211">
        <v>100</v>
      </c>
      <c r="M19" s="211">
        <v>100</v>
      </c>
      <c r="N19" s="211">
        <v>100.00000000000003</v>
      </c>
      <c r="O19" s="269"/>
      <c r="Q19" s="535"/>
      <c r="R19" s="224"/>
      <c r="S19" s="116"/>
      <c r="T19" s="116"/>
      <c r="U19" s="213"/>
      <c r="V19" s="213"/>
      <c r="W19" s="213"/>
      <c r="X19" s="214"/>
    </row>
    <row r="20" spans="1:24" s="5" customFormat="1" ht="16.5" customHeight="1">
      <c r="A20" s="51" t="s">
        <v>59</v>
      </c>
      <c r="B20" s="48"/>
      <c r="C20" s="48"/>
      <c r="D20" s="48"/>
      <c r="E20" s="48"/>
      <c r="F20" s="48"/>
      <c r="G20" s="48"/>
      <c r="H20" s="48"/>
      <c r="I20" s="48"/>
      <c r="J20" s="48"/>
      <c r="K20" s="48"/>
      <c r="L20" s="48"/>
      <c r="M20" s="48"/>
      <c r="N20" s="48"/>
      <c r="O20" s="269"/>
      <c r="P20" s="212"/>
      <c r="Q20" s="535"/>
      <c r="R20" s="224"/>
      <c r="S20" s="116"/>
      <c r="T20" s="116"/>
      <c r="U20" s="116"/>
      <c r="V20" s="116"/>
      <c r="W20" s="116"/>
      <c r="X20" s="41"/>
    </row>
    <row r="21" spans="1:24" s="5" customFormat="1" ht="16.5" customHeight="1">
      <c r="A21" s="171" t="s">
        <v>76</v>
      </c>
      <c r="B21" s="48">
        <v>37.922814150939416</v>
      </c>
      <c r="C21" s="48">
        <v>37.744518469372245</v>
      </c>
      <c r="D21" s="48">
        <v>39.058952110418602</v>
      </c>
      <c r="E21" s="48">
        <v>39.510801511107935</v>
      </c>
      <c r="F21" s="48">
        <v>39.840176329112893</v>
      </c>
      <c r="G21" s="48">
        <v>40.829071840764435</v>
      </c>
      <c r="H21" s="48">
        <v>41.28014669215807</v>
      </c>
      <c r="I21" s="48">
        <v>41.536414109493045</v>
      </c>
      <c r="J21" s="48">
        <v>42.584951301768626</v>
      </c>
      <c r="K21" s="48">
        <v>42.74011723441015</v>
      </c>
      <c r="L21" s="48">
        <v>43.518510958819313</v>
      </c>
      <c r="M21" s="48">
        <v>43.759216516305521</v>
      </c>
      <c r="N21" s="48">
        <v>45.933124559372317</v>
      </c>
      <c r="O21" s="269" t="s">
        <v>66</v>
      </c>
      <c r="Q21" s="534" t="s">
        <v>318</v>
      </c>
      <c r="R21" s="224"/>
      <c r="S21" s="116"/>
      <c r="T21" s="116"/>
      <c r="U21" s="116"/>
      <c r="V21" s="116"/>
      <c r="W21" s="116"/>
      <c r="X21" s="41"/>
    </row>
    <row r="22" spans="1:24" s="5" customFormat="1" ht="16.5" customHeight="1">
      <c r="A22" s="171" t="s">
        <v>77</v>
      </c>
      <c r="B22" s="48">
        <v>62.077185849060584</v>
      </c>
      <c r="C22" s="48">
        <v>62.255481530627762</v>
      </c>
      <c r="D22" s="48">
        <v>60.941047889581412</v>
      </c>
      <c r="E22" s="48">
        <v>60.489198488892072</v>
      </c>
      <c r="F22" s="48">
        <v>60.159823670887093</v>
      </c>
      <c r="G22" s="48">
        <v>59.170928159235572</v>
      </c>
      <c r="H22" s="48">
        <v>58.719853307841923</v>
      </c>
      <c r="I22" s="48">
        <v>58.46358589050697</v>
      </c>
      <c r="J22" s="48">
        <v>57.415048698231381</v>
      </c>
      <c r="K22" s="48">
        <v>57.259882765589843</v>
      </c>
      <c r="L22" s="48">
        <v>56.481489041180687</v>
      </c>
      <c r="M22" s="48">
        <v>56.240783483694479</v>
      </c>
      <c r="N22" s="48">
        <v>54.066875440627705</v>
      </c>
      <c r="O22" s="268"/>
      <c r="R22" s="224"/>
      <c r="S22" s="116"/>
      <c r="T22" s="116"/>
      <c r="U22" s="116"/>
      <c r="V22" s="116"/>
      <c r="W22" s="116"/>
      <c r="X22" s="41"/>
    </row>
    <row r="23" spans="1:24" s="5" customFormat="1" ht="16.5" customHeight="1">
      <c r="A23" s="51" t="s">
        <v>59</v>
      </c>
      <c r="B23" s="48"/>
      <c r="C23" s="48"/>
      <c r="D23" s="48"/>
      <c r="E23" s="48"/>
      <c r="F23" s="48"/>
      <c r="G23" s="48"/>
      <c r="H23" s="48"/>
      <c r="I23" s="48"/>
      <c r="J23" s="48"/>
      <c r="K23" s="48"/>
      <c r="L23" s="48"/>
      <c r="M23" s="48"/>
      <c r="N23" s="48"/>
      <c r="O23" s="268"/>
      <c r="R23" s="224"/>
      <c r="S23" s="116"/>
      <c r="T23" s="116"/>
      <c r="U23" s="116"/>
      <c r="V23" s="116"/>
      <c r="W23" s="116"/>
      <c r="X23" s="41"/>
    </row>
    <row r="24" spans="1:24" s="35" customFormat="1" ht="16.5" customHeight="1">
      <c r="A24" s="103" t="s">
        <v>0</v>
      </c>
      <c r="B24" s="42">
        <v>36.774045743899151</v>
      </c>
      <c r="C24" s="42">
        <v>36.588388977700376</v>
      </c>
      <c r="D24" s="42">
        <v>36.213378587545279</v>
      </c>
      <c r="E24" s="42">
        <v>35.719606259356091</v>
      </c>
      <c r="F24" s="42">
        <v>35.412037940239934</v>
      </c>
      <c r="G24" s="42">
        <v>35.131535637036315</v>
      </c>
      <c r="H24" s="42">
        <v>34.869787275975824</v>
      </c>
      <c r="I24" s="42">
        <v>34.026032753499081</v>
      </c>
      <c r="J24" s="42">
        <v>33.810940052593025</v>
      </c>
      <c r="K24" s="42">
        <v>33.979589753906858</v>
      </c>
      <c r="L24" s="42">
        <v>32.849950456334433</v>
      </c>
      <c r="M24" s="42">
        <v>32.536250221843623</v>
      </c>
      <c r="N24" s="42">
        <v>30.939640184896092</v>
      </c>
      <c r="O24" s="268"/>
      <c r="R24" s="224"/>
      <c r="S24" s="116"/>
      <c r="T24" s="116"/>
      <c r="U24" s="116"/>
      <c r="V24" s="116"/>
      <c r="W24" s="116"/>
      <c r="X24" s="41"/>
    </row>
    <row r="25" spans="1:24" s="35" customFormat="1" ht="16.5" customHeight="1">
      <c r="A25" s="103" t="s">
        <v>1</v>
      </c>
      <c r="B25" s="42">
        <v>14.882200219733258</v>
      </c>
      <c r="C25" s="42">
        <v>15.040276921123212</v>
      </c>
      <c r="D25" s="42">
        <v>14.562816288397338</v>
      </c>
      <c r="E25" s="42">
        <v>14.48135527579738</v>
      </c>
      <c r="F25" s="42">
        <v>14.412791275506319</v>
      </c>
      <c r="G25" s="42">
        <v>14.05009105405461</v>
      </c>
      <c r="H25" s="42">
        <v>13.918071606152507</v>
      </c>
      <c r="I25" s="42">
        <v>13.692508254276312</v>
      </c>
      <c r="J25" s="42">
        <v>13.020791496623294</v>
      </c>
      <c r="K25" s="42">
        <v>12.921182851248274</v>
      </c>
      <c r="L25" s="42">
        <v>13.08678553724862</v>
      </c>
      <c r="M25" s="42">
        <v>12.850696756855445</v>
      </c>
      <c r="N25" s="42">
        <v>12.14597159823138</v>
      </c>
      <c r="O25" s="268"/>
      <c r="R25" s="224"/>
      <c r="S25" s="116"/>
      <c r="T25" s="116"/>
      <c r="U25" s="116"/>
      <c r="V25" s="116"/>
      <c r="W25" s="116"/>
      <c r="X25" s="41"/>
    </row>
    <row r="26" spans="1:24" s="35" customFormat="1" ht="16.5" customHeight="1">
      <c r="A26" s="103" t="s">
        <v>2</v>
      </c>
      <c r="B26" s="42">
        <v>8.6115899515394396</v>
      </c>
      <c r="C26" s="42">
        <v>8.7917053328966368</v>
      </c>
      <c r="D26" s="42">
        <v>8.4365751431460705</v>
      </c>
      <c r="E26" s="42">
        <v>8.577656308447871</v>
      </c>
      <c r="F26" s="42">
        <v>8.6778600290423231</v>
      </c>
      <c r="G26" s="42">
        <v>8.3882208343488305</v>
      </c>
      <c r="H26" s="42">
        <v>8.3867016559141163</v>
      </c>
      <c r="I26" s="42">
        <v>9.1864757082723969</v>
      </c>
      <c r="J26" s="42">
        <v>9.105426664131187</v>
      </c>
      <c r="K26" s="42">
        <v>8.9319812696911391</v>
      </c>
      <c r="L26" s="42">
        <v>9.098671911678629</v>
      </c>
      <c r="M26" s="42">
        <v>9.4014718281016076</v>
      </c>
      <c r="N26" s="42">
        <v>9.5563552631006612</v>
      </c>
      <c r="O26" s="268"/>
      <c r="R26" s="224"/>
      <c r="S26" s="116"/>
      <c r="T26" s="116"/>
      <c r="U26" s="116"/>
      <c r="V26" s="116"/>
      <c r="W26" s="116"/>
      <c r="X26" s="41"/>
    </row>
    <row r="27" spans="1:24" s="35" customFormat="1" ht="16.5" customHeight="1">
      <c r="A27" s="103" t="s">
        <v>3</v>
      </c>
      <c r="B27" s="42">
        <v>1.5974550465953588</v>
      </c>
      <c r="C27" s="42">
        <v>1.6181722733743544</v>
      </c>
      <c r="D27" s="42">
        <v>1.5186289069911707</v>
      </c>
      <c r="E27" s="42">
        <v>1.5091294908235042</v>
      </c>
      <c r="F27" s="42">
        <v>1.4608668792734754</v>
      </c>
      <c r="G27" s="42">
        <v>1.4098452090067994</v>
      </c>
      <c r="H27" s="42">
        <v>1.358849174746128</v>
      </c>
      <c r="I27" s="42">
        <v>1.3744636220192679</v>
      </c>
      <c r="J27" s="42">
        <v>1.2954624678149078</v>
      </c>
      <c r="K27" s="42">
        <v>1.2504626392234901</v>
      </c>
      <c r="L27" s="42">
        <v>1.2689643053736921</v>
      </c>
      <c r="M27" s="42">
        <v>1.2755896094938415</v>
      </c>
      <c r="N27" s="42">
        <v>1.2574065308058038</v>
      </c>
      <c r="O27" s="268"/>
      <c r="R27" s="224"/>
      <c r="S27" s="116"/>
      <c r="T27" s="116"/>
      <c r="U27" s="116"/>
      <c r="V27" s="116"/>
      <c r="W27" s="116"/>
      <c r="X27" s="41"/>
    </row>
    <row r="28" spans="1:24" s="35" customFormat="1" ht="16.5" customHeight="1">
      <c r="A28" s="103" t="s">
        <v>4</v>
      </c>
      <c r="B28" s="42">
        <v>2.7499294167375555E-2</v>
      </c>
      <c r="C28" s="42">
        <v>2.7440548982981018E-2</v>
      </c>
      <c r="D28" s="42">
        <v>2.7180761198640501E-2</v>
      </c>
      <c r="E28" s="42">
        <v>2.6831004563709373E-2</v>
      </c>
      <c r="F28" s="42">
        <v>2.3695215344892287E-2</v>
      </c>
      <c r="G28" s="42">
        <v>2.3551105886233617E-2</v>
      </c>
      <c r="H28" s="42">
        <v>2.3352807257373865E-2</v>
      </c>
      <c r="I28" s="42">
        <v>2.276601059269007E-2</v>
      </c>
      <c r="J28" s="42">
        <v>2.2739774104568414E-2</v>
      </c>
      <c r="K28" s="42">
        <v>2.2850818945037332E-2</v>
      </c>
      <c r="L28" s="42">
        <v>2.0375854294567865E-2</v>
      </c>
      <c r="M28" s="42">
        <v>2.0218785964520376E-2</v>
      </c>
      <c r="N28" s="42">
        <v>1.9110257138074745E-2</v>
      </c>
      <c r="O28" s="268"/>
      <c r="R28" s="224"/>
      <c r="S28" s="116"/>
      <c r="T28" s="116"/>
      <c r="U28" s="116"/>
      <c r="V28" s="116"/>
      <c r="W28" s="116"/>
      <c r="X28" s="41"/>
    </row>
    <row r="29" spans="1:24" s="35" customFormat="1" ht="16.5" customHeight="1">
      <c r="A29" s="103" t="s">
        <v>10</v>
      </c>
      <c r="B29" s="42">
        <v>0.18439559312600523</v>
      </c>
      <c r="C29" s="42">
        <v>0.18949747655020002</v>
      </c>
      <c r="D29" s="42">
        <v>0.18246820230291119</v>
      </c>
      <c r="E29" s="42">
        <v>0.17462014990351452</v>
      </c>
      <c r="F29" s="42">
        <v>0.17257233148015386</v>
      </c>
      <c r="G29" s="42">
        <v>0.16768431890278754</v>
      </c>
      <c r="H29" s="42">
        <v>0.16309078779597186</v>
      </c>
      <c r="I29" s="42">
        <v>0.16133954184721694</v>
      </c>
      <c r="J29" s="42">
        <v>0.15968824296439746</v>
      </c>
      <c r="K29" s="42">
        <v>0.15381543257503744</v>
      </c>
      <c r="L29" s="42">
        <v>0.15674097625073929</v>
      </c>
      <c r="M29" s="42">
        <v>0.15655628143543232</v>
      </c>
      <c r="N29" s="42">
        <v>0.14839160645568755</v>
      </c>
      <c r="O29" s="268"/>
      <c r="R29" s="224"/>
      <c r="S29" s="116"/>
      <c r="T29" s="116"/>
      <c r="U29" s="116"/>
      <c r="V29" s="116"/>
      <c r="W29" s="116"/>
      <c r="X29" s="41"/>
    </row>
    <row r="30" spans="1:24" s="212" customFormat="1" ht="16.5" customHeight="1">
      <c r="A30" s="115" t="s">
        <v>78</v>
      </c>
      <c r="B30" s="283">
        <v>100.00000000000001</v>
      </c>
      <c r="C30" s="283">
        <v>100</v>
      </c>
      <c r="D30" s="283">
        <v>100</v>
      </c>
      <c r="E30" s="283">
        <v>100</v>
      </c>
      <c r="F30" s="283">
        <v>100</v>
      </c>
      <c r="G30" s="283">
        <v>100.00000000000003</v>
      </c>
      <c r="H30" s="283">
        <v>99.999999999999972</v>
      </c>
      <c r="I30" s="283">
        <v>100</v>
      </c>
      <c r="J30" s="283">
        <v>100.00000000000001</v>
      </c>
      <c r="K30" s="283">
        <v>99.999999999999986</v>
      </c>
      <c r="L30" s="283">
        <v>99.999999999999986</v>
      </c>
      <c r="M30" s="283">
        <v>100</v>
      </c>
      <c r="N30" s="283">
        <v>100</v>
      </c>
      <c r="O30" s="269"/>
      <c r="R30" s="224"/>
      <c r="S30" s="116"/>
      <c r="T30" s="116"/>
      <c r="U30" s="213"/>
      <c r="V30" s="213"/>
      <c r="W30" s="213"/>
      <c r="X30" s="214"/>
    </row>
    <row r="31" spans="1:24" s="5" customFormat="1" ht="16.5" customHeight="1">
      <c r="A31" s="51" t="s">
        <v>59</v>
      </c>
      <c r="B31" s="48"/>
      <c r="C31" s="48"/>
      <c r="D31" s="48"/>
      <c r="E31" s="48"/>
      <c r="F31" s="48"/>
      <c r="G31" s="48"/>
      <c r="H31" s="48"/>
      <c r="I31" s="48"/>
      <c r="J31" s="48"/>
      <c r="K31" s="48"/>
      <c r="L31" s="48"/>
      <c r="M31" s="48"/>
      <c r="N31" s="48"/>
      <c r="O31" s="268"/>
      <c r="R31" s="224"/>
      <c r="S31" s="116"/>
      <c r="T31" s="116"/>
      <c r="U31" s="116"/>
      <c r="V31" s="116"/>
      <c r="W31" s="116"/>
      <c r="X31" s="41"/>
    </row>
    <row r="32" spans="1:24" s="5" customFormat="1" ht="16.5" customHeight="1">
      <c r="A32" s="52" t="s">
        <v>79</v>
      </c>
      <c r="B32" s="48">
        <v>4.9706398696106096</v>
      </c>
      <c r="C32" s="48">
        <v>4.9754128213556239</v>
      </c>
      <c r="D32" s="48">
        <v>5.1298394419404607</v>
      </c>
      <c r="E32" s="48">
        <v>5.2145887889496194</v>
      </c>
      <c r="F32" s="48">
        <v>5.386325313494317</v>
      </c>
      <c r="G32" s="48">
        <v>9.3435824715592144</v>
      </c>
      <c r="H32" s="48">
        <v>9.2438448762079535</v>
      </c>
      <c r="I32" s="48">
        <v>8.8361577315365309</v>
      </c>
      <c r="J32" s="48">
        <v>8.7358900002616409</v>
      </c>
      <c r="K32" s="48">
        <v>8.6518417631116069</v>
      </c>
      <c r="L32" s="48">
        <v>8.3374684245872004</v>
      </c>
      <c r="M32" s="48">
        <v>8.2527114179498575</v>
      </c>
      <c r="N32" s="48">
        <v>7.5894318353691084</v>
      </c>
      <c r="O32" s="268"/>
      <c r="R32" s="224"/>
      <c r="S32" s="116"/>
      <c r="T32" s="116"/>
      <c r="U32" s="116"/>
      <c r="V32" s="116"/>
      <c r="W32" s="116"/>
      <c r="X32" s="41"/>
    </row>
    <row r="33" spans="1:47" s="5" customFormat="1" ht="16.5" customHeight="1">
      <c r="A33" s="52" t="s">
        <v>80</v>
      </c>
      <c r="B33" s="48">
        <v>29.349941288080242</v>
      </c>
      <c r="C33" s="48">
        <v>29.56289912004452</v>
      </c>
      <c r="D33" s="48">
        <v>31.29802347396053</v>
      </c>
      <c r="E33" s="48">
        <v>31.987327862184532</v>
      </c>
      <c r="F33" s="48">
        <v>31.725232283656148</v>
      </c>
      <c r="G33" s="48">
        <v>27.31964224474925</v>
      </c>
      <c r="H33" s="48">
        <v>28.276406890737228</v>
      </c>
      <c r="I33" s="48">
        <v>27.501155190632403</v>
      </c>
      <c r="J33" s="48">
        <v>28.05796217223584</v>
      </c>
      <c r="K33" s="48">
        <v>28.496550455924002</v>
      </c>
      <c r="L33" s="48">
        <v>27.28961802054744</v>
      </c>
      <c r="M33" s="48">
        <v>27.535784907097536</v>
      </c>
      <c r="N33" s="48">
        <v>26.699005497299947</v>
      </c>
      <c r="O33" s="268"/>
      <c r="R33" s="224"/>
      <c r="S33" s="116"/>
      <c r="T33" s="116"/>
      <c r="U33" s="116"/>
      <c r="V33" s="116"/>
      <c r="W33" s="116"/>
      <c r="X33" s="41"/>
    </row>
    <row r="34" spans="1:47" s="5" customFormat="1" ht="16.5" customHeight="1">
      <c r="A34" s="52" t="s">
        <v>81</v>
      </c>
      <c r="B34" s="48">
        <v>65.679418842309161</v>
      </c>
      <c r="C34" s="48">
        <v>65.461688058599847</v>
      </c>
      <c r="D34" s="48">
        <v>63.572137084099005</v>
      </c>
      <c r="E34" s="48">
        <v>62.798083348865852</v>
      </c>
      <c r="F34" s="48">
        <v>62.888442402849527</v>
      </c>
      <c r="G34" s="48">
        <v>63.336775283691559</v>
      </c>
      <c r="H34" s="48">
        <v>62.479748233054799</v>
      </c>
      <c r="I34" s="48">
        <v>63.662687077831066</v>
      </c>
      <c r="J34" s="48">
        <v>63.206147827502534</v>
      </c>
      <c r="K34" s="48">
        <v>62.851607780964379</v>
      </c>
      <c r="L34" s="48">
        <v>64.372913554865349</v>
      </c>
      <c r="M34" s="48">
        <v>64.21150367495261</v>
      </c>
      <c r="N34" s="48">
        <v>65.711562667330952</v>
      </c>
      <c r="O34" s="268"/>
      <c r="R34" s="224"/>
      <c r="S34" s="116"/>
      <c r="T34" s="116"/>
      <c r="U34" s="116"/>
      <c r="V34" s="116"/>
      <c r="W34" s="116"/>
      <c r="X34" s="41"/>
    </row>
    <row r="35" spans="1:47" s="212" customFormat="1" ht="16.5" customHeight="1">
      <c r="A35" s="115" t="s">
        <v>82</v>
      </c>
      <c r="B35" s="211">
        <v>99.999999999999986</v>
      </c>
      <c r="C35" s="211">
        <v>100</v>
      </c>
      <c r="D35" s="211">
        <v>100.00000000000001</v>
      </c>
      <c r="E35" s="211">
        <v>100</v>
      </c>
      <c r="F35" s="211">
        <v>99.999999999999972</v>
      </c>
      <c r="G35" s="211">
        <v>100.00000000000001</v>
      </c>
      <c r="H35" s="211">
        <v>99.999999999999986</v>
      </c>
      <c r="I35" s="211">
        <v>100</v>
      </c>
      <c r="J35" s="211">
        <v>100.00000000000003</v>
      </c>
      <c r="K35" s="211">
        <v>99.999999999999972</v>
      </c>
      <c r="L35" s="211">
        <v>99.999999999999972</v>
      </c>
      <c r="M35" s="211">
        <v>100.00000000000001</v>
      </c>
      <c r="N35" s="211">
        <v>100.00000000000001</v>
      </c>
      <c r="O35" s="269"/>
      <c r="R35" s="224"/>
      <c r="S35" s="116"/>
      <c r="T35" s="116"/>
      <c r="U35" s="213"/>
      <c r="V35" s="213"/>
      <c r="W35" s="213"/>
      <c r="X35" s="214"/>
    </row>
    <row r="36" spans="1:47" s="5" customFormat="1" ht="16.5" customHeight="1">
      <c r="A36" s="51" t="s">
        <v>59</v>
      </c>
      <c r="B36" s="48"/>
      <c r="C36" s="48"/>
      <c r="D36" s="48"/>
      <c r="E36" s="48"/>
      <c r="F36" s="48"/>
      <c r="G36" s="48"/>
      <c r="H36" s="48"/>
      <c r="I36" s="48"/>
      <c r="J36" s="48"/>
      <c r="K36" s="48"/>
      <c r="L36" s="48"/>
      <c r="M36" s="48"/>
      <c r="N36" s="48"/>
      <c r="O36" s="268"/>
      <c r="R36" s="224"/>
      <c r="S36" s="116"/>
      <c r="T36" s="116"/>
      <c r="U36" s="116"/>
      <c r="V36" s="116"/>
      <c r="W36" s="116"/>
      <c r="X36" s="41"/>
    </row>
    <row r="37" spans="1:47" s="5" customFormat="1" ht="16.5" customHeight="1">
      <c r="A37" s="52" t="s">
        <v>79</v>
      </c>
      <c r="B37" s="48">
        <v>2.6244221773799206</v>
      </c>
      <c r="C37" s="48">
        <v>2.6425080329819282</v>
      </c>
      <c r="D37" s="48">
        <v>2.7762424787472719</v>
      </c>
      <c r="E37" s="48">
        <v>2.8946927640481861</v>
      </c>
      <c r="F37" s="48">
        <v>3.0116706083407077</v>
      </c>
      <c r="G37" s="48">
        <v>3.1544646759944159</v>
      </c>
      <c r="H37" s="48">
        <v>3.2496151497125667</v>
      </c>
      <c r="I37" s="48">
        <v>2.987493624504693</v>
      </c>
      <c r="J37" s="48">
        <v>3.3190637766661459</v>
      </c>
      <c r="K37" s="48">
        <v>3.325732399791959</v>
      </c>
      <c r="L37" s="48">
        <v>3.294270780907675</v>
      </c>
      <c r="M37" s="48">
        <v>3.2101501263767482</v>
      </c>
      <c r="N37" s="48">
        <v>2.8396503985419379</v>
      </c>
      <c r="O37" s="268"/>
      <c r="R37" s="224"/>
      <c r="S37" s="116"/>
      <c r="T37" s="116"/>
      <c r="U37" s="116"/>
      <c r="V37" s="116"/>
      <c r="W37" s="116"/>
      <c r="X37" s="41"/>
    </row>
    <row r="38" spans="1:47" s="5" customFormat="1" ht="16.5" customHeight="1">
      <c r="A38" s="52" t="s">
        <v>80</v>
      </c>
      <c r="B38" s="48">
        <v>13.047634583155439</v>
      </c>
      <c r="C38" s="48">
        <v>12.938735999375924</v>
      </c>
      <c r="D38" s="48">
        <v>13.941677053258433</v>
      </c>
      <c r="E38" s="48">
        <v>14.522925165287937</v>
      </c>
      <c r="F38" s="48">
        <v>14.487999223457559</v>
      </c>
      <c r="G38" s="48">
        <v>14.279329797481143</v>
      </c>
      <c r="H38" s="48">
        <v>14.816801639218516</v>
      </c>
      <c r="I38" s="48">
        <v>14.372516095757497</v>
      </c>
      <c r="J38" s="48">
        <v>15.163302848005587</v>
      </c>
      <c r="K38" s="48">
        <v>15.648654717198689</v>
      </c>
      <c r="L38" s="48">
        <v>15.980659455392537</v>
      </c>
      <c r="M38" s="48">
        <v>16.509928161279241</v>
      </c>
      <c r="N38" s="48">
        <v>15.98656922545379</v>
      </c>
      <c r="O38" s="268"/>
      <c r="R38" s="224"/>
      <c r="S38" s="116"/>
      <c r="T38" s="116"/>
      <c r="U38" s="116"/>
      <c r="V38" s="116"/>
      <c r="W38" s="116"/>
      <c r="X38" s="41"/>
    </row>
    <row r="39" spans="1:47" s="5" customFormat="1" ht="16.5" customHeight="1">
      <c r="A39" s="52" t="s">
        <v>81</v>
      </c>
      <c r="B39" s="48">
        <v>84.327943239464631</v>
      </c>
      <c r="C39" s="48">
        <v>84.418755967642156</v>
      </c>
      <c r="D39" s="48">
        <v>83.282080467994305</v>
      </c>
      <c r="E39" s="48">
        <v>82.582382070663868</v>
      </c>
      <c r="F39" s="48">
        <v>82.500330168201714</v>
      </c>
      <c r="G39" s="48">
        <v>82.566205526524456</v>
      </c>
      <c r="H39" s="48">
        <v>81.933583211068907</v>
      </c>
      <c r="I39" s="48">
        <v>82.639990279737816</v>
      </c>
      <c r="J39" s="48">
        <v>81.517633375328288</v>
      </c>
      <c r="K39" s="48">
        <v>81.02561288300933</v>
      </c>
      <c r="L39" s="48">
        <v>80.725069763699764</v>
      </c>
      <c r="M39" s="48">
        <v>80.27992171234402</v>
      </c>
      <c r="N39" s="48">
        <v>81.173780376004288</v>
      </c>
      <c r="O39" s="268"/>
      <c r="R39" s="224"/>
      <c r="S39" s="116"/>
      <c r="T39" s="116"/>
      <c r="U39" s="116"/>
      <c r="V39" s="116"/>
      <c r="W39" s="116"/>
      <c r="X39" s="41"/>
    </row>
    <row r="40" spans="1:47" s="212" customFormat="1" ht="16.5" customHeight="1">
      <c r="A40" s="115" t="s">
        <v>83</v>
      </c>
      <c r="B40" s="211">
        <v>100.00000000000001</v>
      </c>
      <c r="C40" s="211">
        <v>100</v>
      </c>
      <c r="D40" s="211">
        <v>100.00000000000001</v>
      </c>
      <c r="E40" s="211">
        <v>100.00000000000001</v>
      </c>
      <c r="F40" s="211">
        <v>100</v>
      </c>
      <c r="G40" s="211">
        <v>100.00000000000003</v>
      </c>
      <c r="H40" s="211">
        <v>99.999999999999986</v>
      </c>
      <c r="I40" s="211">
        <v>100</v>
      </c>
      <c r="J40" s="211">
        <v>100.00000000000003</v>
      </c>
      <c r="K40" s="211">
        <v>99.999999999999986</v>
      </c>
      <c r="L40" s="211">
        <v>99.999999999999986</v>
      </c>
      <c r="M40" s="211">
        <v>100.00000000000001</v>
      </c>
      <c r="N40" s="211">
        <v>100.00000000000001</v>
      </c>
      <c r="O40" s="269"/>
      <c r="R40" s="224"/>
      <c r="S40" s="116"/>
      <c r="T40" s="116"/>
      <c r="U40" s="213"/>
      <c r="V40" s="213"/>
      <c r="W40" s="213"/>
      <c r="X40" s="214"/>
    </row>
    <row r="41" spans="1:47" s="5" customFormat="1" ht="16.5" customHeight="1">
      <c r="A41" s="51" t="s">
        <v>59</v>
      </c>
      <c r="B41" s="48"/>
      <c r="C41" s="48"/>
      <c r="D41" s="48"/>
      <c r="E41" s="48"/>
      <c r="F41" s="48"/>
      <c r="G41" s="48"/>
      <c r="H41" s="48"/>
      <c r="I41" s="48"/>
      <c r="J41" s="48"/>
      <c r="K41" s="48"/>
      <c r="L41" s="48"/>
      <c r="M41" s="48"/>
      <c r="N41" s="48"/>
      <c r="O41" s="268"/>
      <c r="R41" s="224"/>
      <c r="S41" s="116"/>
      <c r="T41" s="116"/>
      <c r="U41" s="116"/>
      <c r="V41" s="116"/>
      <c r="W41" s="116"/>
      <c r="X41" s="41"/>
    </row>
    <row r="42" spans="1:47" s="5" customFormat="1" ht="16.5" customHeight="1">
      <c r="A42" s="52" t="s">
        <v>84</v>
      </c>
      <c r="B42" s="48">
        <v>16.465865053197106</v>
      </c>
      <c r="C42" s="48">
        <v>16.514651755677509</v>
      </c>
      <c r="D42" s="48">
        <v>16.28962024772127</v>
      </c>
      <c r="E42" s="48">
        <v>16.181358847386406</v>
      </c>
      <c r="F42" s="48">
        <v>16.13762763623804</v>
      </c>
      <c r="G42" s="48">
        <v>15.898957447903298</v>
      </c>
      <c r="H42" s="48">
        <v>15.851153802447552</v>
      </c>
      <c r="I42" s="48">
        <v>16.494927871645263</v>
      </c>
      <c r="J42" s="48">
        <v>16.275048013513011</v>
      </c>
      <c r="K42" s="48">
        <v>16.087994175429927</v>
      </c>
      <c r="L42" s="48">
        <v>16.370937917438656</v>
      </c>
      <c r="M42" s="48">
        <v>16.053997788924779</v>
      </c>
      <c r="N42" s="48">
        <v>15.936216070225301</v>
      </c>
      <c r="O42" s="268"/>
      <c r="R42" s="224"/>
      <c r="S42" s="116"/>
      <c r="T42" s="116"/>
      <c r="U42" s="116"/>
      <c r="V42" s="116"/>
      <c r="W42" s="116"/>
      <c r="X42" s="41"/>
    </row>
    <row r="43" spans="1:47" s="5" customFormat="1" ht="16.5" customHeight="1" thickBot="1">
      <c r="A43" s="120" t="s">
        <v>85</v>
      </c>
      <c r="B43" s="49">
        <v>83.534134946802908</v>
      </c>
      <c r="C43" s="49">
        <v>83.485348244322495</v>
      </c>
      <c r="D43" s="49">
        <v>83.71037975227874</v>
      </c>
      <c r="E43" s="49">
        <v>83.818641152613608</v>
      </c>
      <c r="F43" s="49">
        <v>83.862372363761963</v>
      </c>
      <c r="G43" s="49">
        <v>84.101042552096729</v>
      </c>
      <c r="H43" s="49">
        <v>84.14884619755243</v>
      </c>
      <c r="I43" s="49">
        <v>83.50507212835474</v>
      </c>
      <c r="J43" s="49">
        <v>83.724951986487014</v>
      </c>
      <c r="K43" s="49">
        <v>83.912005824570059</v>
      </c>
      <c r="L43" s="49">
        <v>83.629062082561333</v>
      </c>
      <c r="M43" s="49">
        <v>83.946002211075239</v>
      </c>
      <c r="N43" s="49">
        <v>84.063783929774715</v>
      </c>
      <c r="O43" s="270" t="s">
        <v>66</v>
      </c>
      <c r="P43" s="155"/>
      <c r="Q43" s="163" t="s">
        <v>301</v>
      </c>
      <c r="R43" s="224"/>
      <c r="S43" s="116"/>
      <c r="T43" s="116"/>
      <c r="U43" s="116"/>
      <c r="V43" s="116"/>
      <c r="W43" s="116"/>
      <c r="X43" s="41"/>
    </row>
    <row r="44" spans="1:47" s="5" customFormat="1" ht="14.25" thickTop="1">
      <c r="B44" s="35"/>
      <c r="C44" s="35"/>
      <c r="D44" s="35"/>
      <c r="E44" s="35"/>
      <c r="F44" s="35"/>
      <c r="G44" s="35"/>
      <c r="H44" s="35"/>
      <c r="I44" s="35"/>
      <c r="J44" s="35"/>
      <c r="K44" s="35"/>
      <c r="L44" s="35"/>
      <c r="M44" s="35"/>
      <c r="N44" s="35"/>
      <c r="O44" s="271"/>
      <c r="P44" s="35"/>
      <c r="Q44" s="35"/>
      <c r="R44" s="224"/>
      <c r="S44" s="116"/>
      <c r="T44" s="116"/>
      <c r="U44" s="35"/>
      <c r="V44" s="35"/>
      <c r="W44" s="35"/>
      <c r="X44" s="35"/>
      <c r="Y44" s="35"/>
      <c r="AD44" s="104"/>
      <c r="AE44" s="116"/>
      <c r="AF44" s="116"/>
      <c r="AG44" s="116"/>
      <c r="AH44" s="116"/>
      <c r="AI44" s="116"/>
      <c r="AJ44" s="41"/>
    </row>
    <row r="45" spans="1:47" s="5" customFormat="1">
      <c r="A45" s="50"/>
      <c r="B45" s="46"/>
      <c r="C45" s="46"/>
      <c r="D45" s="46"/>
      <c r="E45" s="46"/>
      <c r="F45" s="46"/>
      <c r="G45" s="46"/>
      <c r="H45" s="46"/>
      <c r="I45" s="46"/>
      <c r="J45" s="46"/>
      <c r="K45" s="46"/>
      <c r="L45" s="46"/>
      <c r="M45" s="46"/>
      <c r="N45" s="46"/>
      <c r="O45" s="272"/>
      <c r="P45" s="46"/>
      <c r="Q45" s="406"/>
      <c r="R45" s="224"/>
      <c r="S45" s="116"/>
      <c r="T45" s="116"/>
      <c r="U45" s="46"/>
      <c r="V45" s="46"/>
      <c r="W45" s="46"/>
      <c r="X45" s="46"/>
      <c r="Y45" s="176"/>
      <c r="AI45" s="6"/>
      <c r="AJ45" s="41"/>
    </row>
    <row r="46" spans="1:47">
      <c r="Q46" s="406"/>
      <c r="AU46" s="104"/>
    </row>
    <row r="47" spans="1:47">
      <c r="Q47" s="406"/>
      <c r="AU47" s="104"/>
    </row>
    <row r="48" spans="1:47">
      <c r="Q48" s="406"/>
      <c r="AU48" s="104"/>
    </row>
    <row r="49" spans="17:47">
      <c r="Q49" s="406"/>
      <c r="AU49" s="104"/>
    </row>
    <row r="50" spans="17:47">
      <c r="Q50" s="406"/>
      <c r="AU50" s="104"/>
    </row>
    <row r="51" spans="17:47">
      <c r="Q51" s="5"/>
      <c r="AU51" s="104"/>
    </row>
    <row r="52" spans="17:47">
      <c r="Q52" s="5"/>
      <c r="AU52" s="104"/>
    </row>
    <row r="53" spans="17:47">
      <c r="Q53" s="5"/>
      <c r="AU53" s="104"/>
    </row>
    <row r="54" spans="17:47" ht="14.25">
      <c r="Q54" s="212"/>
      <c r="AU54" s="104"/>
    </row>
    <row r="55" spans="17:47">
      <c r="Q55" s="5"/>
      <c r="AU55" s="104"/>
    </row>
    <row r="56" spans="17:47">
      <c r="Q56" s="5"/>
      <c r="AU56" s="104"/>
    </row>
    <row r="57" spans="17:47">
      <c r="Q57" s="5"/>
      <c r="AU57" s="104"/>
    </row>
    <row r="58" spans="17:47" ht="14.25">
      <c r="Q58" s="212"/>
      <c r="AU58" s="104"/>
    </row>
    <row r="59" spans="17:47">
      <c r="Q59" s="5"/>
      <c r="AU59" s="104"/>
    </row>
    <row r="60" spans="17:47">
      <c r="Q60" s="5"/>
      <c r="AU60" s="104"/>
    </row>
    <row r="61" spans="17:47">
      <c r="Q61" s="5"/>
      <c r="AU61" s="104"/>
    </row>
    <row r="62" spans="17:47">
      <c r="Q62" s="5"/>
      <c r="AU62" s="104"/>
    </row>
    <row r="63" spans="17:47">
      <c r="Q63" s="5"/>
      <c r="AU63" s="104"/>
    </row>
    <row r="64" spans="17:47">
      <c r="Q64" s="5"/>
      <c r="AU64" s="104"/>
    </row>
    <row r="65" spans="17:47">
      <c r="Q65" s="5"/>
      <c r="AU65" s="104"/>
    </row>
    <row r="66" spans="17:47" ht="14.25">
      <c r="Q66" s="212"/>
      <c r="AU66" s="104"/>
    </row>
    <row r="67" spans="17:47">
      <c r="Q67" s="5"/>
      <c r="AU67" s="104"/>
    </row>
    <row r="68" spans="17:47">
      <c r="Q68" s="5"/>
      <c r="AU68" s="104"/>
    </row>
    <row r="69" spans="17:47">
      <c r="Q69" s="5"/>
      <c r="AU69" s="104"/>
    </row>
    <row r="70" spans="17:47">
      <c r="Q70" s="5"/>
      <c r="AU70" s="104"/>
    </row>
    <row r="71" spans="17:47">
      <c r="Q71" s="5"/>
      <c r="AU71" s="104"/>
    </row>
    <row r="72" spans="17:47">
      <c r="Q72" s="5"/>
      <c r="AU72" s="104"/>
    </row>
    <row r="73" spans="17:47">
      <c r="Q73" s="5"/>
      <c r="AU73" s="104"/>
    </row>
    <row r="74" spans="17:47">
      <c r="Q74" s="5"/>
      <c r="AU74" s="104"/>
    </row>
    <row r="75" spans="17:47">
      <c r="Q75" s="5"/>
      <c r="AU75" s="104"/>
    </row>
    <row r="76" spans="17:47">
      <c r="Q76" s="5"/>
      <c r="AU76" s="104"/>
    </row>
    <row r="77" spans="17:47" ht="14.25">
      <c r="Q77" s="212"/>
      <c r="AU77" s="104"/>
    </row>
    <row r="78" spans="17:47">
      <c r="Q78" s="5"/>
      <c r="AU78" s="104"/>
    </row>
    <row r="79" spans="17:47">
      <c r="Q79" s="5"/>
      <c r="AU79" s="104"/>
    </row>
    <row r="80" spans="17:47">
      <c r="Q80" s="5"/>
      <c r="AU80" s="104"/>
    </row>
    <row r="81" spans="17:47">
      <c r="Q81" s="5"/>
      <c r="AU81" s="104"/>
    </row>
    <row r="82" spans="17:47" ht="14.25">
      <c r="Q82" s="212"/>
      <c r="AU82" s="104"/>
    </row>
    <row r="83" spans="17:47">
      <c r="Q83" s="5"/>
      <c r="AU83" s="104"/>
    </row>
    <row r="84" spans="17:47">
      <c r="Q84" s="5"/>
      <c r="AU84" s="104"/>
    </row>
    <row r="85" spans="17:47">
      <c r="Q85" s="5"/>
      <c r="AU85" s="104"/>
    </row>
    <row r="86" spans="17:47">
      <c r="Q86" s="5"/>
      <c r="AU86" s="104"/>
    </row>
    <row r="87" spans="17:47" ht="14.25">
      <c r="Q87" s="212"/>
      <c r="AU87" s="104"/>
    </row>
    <row r="88" spans="17:47">
      <c r="Q88" s="5"/>
      <c r="AU88" s="104"/>
    </row>
    <row r="89" spans="17:47">
      <c r="Q89" s="5"/>
      <c r="AU89" s="104"/>
    </row>
    <row r="90" spans="17:47">
      <c r="Q90" s="2"/>
      <c r="AU90" s="104"/>
    </row>
    <row r="91" spans="17:47">
      <c r="Q91" s="2"/>
      <c r="AU91" s="104"/>
    </row>
    <row r="92" spans="17:47">
      <c r="Q92" s="2"/>
      <c r="AU92" s="104"/>
    </row>
    <row r="93" spans="17:47">
      <c r="Q93" s="2"/>
      <c r="AU93" s="104"/>
    </row>
    <row r="94" spans="17:47">
      <c r="Q94" s="2"/>
      <c r="AU94" s="104"/>
    </row>
    <row r="95" spans="17:47">
      <c r="Q95" s="2"/>
      <c r="AU95" s="104"/>
    </row>
    <row r="96" spans="17:47">
      <c r="Q96" s="2"/>
      <c r="AU96" s="104"/>
    </row>
    <row r="97" spans="17:47">
      <c r="Q97" s="2"/>
      <c r="AU97" s="104"/>
    </row>
    <row r="98" spans="17:47">
      <c r="Q98" s="267"/>
      <c r="AU98" s="104"/>
    </row>
    <row r="99" spans="17:47">
      <c r="Q99" s="267"/>
      <c r="AU99" s="104"/>
    </row>
    <row r="100" spans="17:47">
      <c r="Q100" s="411"/>
      <c r="AU100" s="104"/>
    </row>
    <row r="101" spans="17:47">
      <c r="Q101" s="412"/>
      <c r="AU101" s="104"/>
    </row>
    <row r="102" spans="17:47">
      <c r="Q102" s="413"/>
      <c r="AU102" s="104"/>
    </row>
    <row r="103" spans="17:47">
      <c r="AU103" s="104"/>
    </row>
    <row r="104" spans="17:47">
      <c r="AU104" s="104"/>
    </row>
    <row r="105" spans="17:47">
      <c r="AU105" s="104"/>
    </row>
  </sheetData>
  <phoneticPr fontId="11" type="noConversion"/>
  <pageMargins left="0.70866141732283472" right="0.70866141732283472" top="0.23622047244094491" bottom="0.23622047244094491" header="0.31496062992125984" footer="0.31496062992125984"/>
  <pageSetup paperSize="9" scale="38" orientation="landscape" r:id="rId1"/>
  <headerFooter>
    <oddFooter>&amp;R3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10"/>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O24" sqref="O24"/>
    </sheetView>
  </sheetViews>
  <sheetFormatPr defaultColWidth="9.140625" defaultRowHeight="13.5"/>
  <cols>
    <col min="1" max="1" width="77" style="2" customWidth="1"/>
    <col min="2" max="5" width="12.140625" style="33" bestFit="1" customWidth="1"/>
    <col min="6" max="14" width="13.28515625" style="33" customWidth="1"/>
    <col min="15" max="15" width="11.140625" style="33" customWidth="1"/>
    <col min="16" max="16" width="6.5703125" style="33" customWidth="1"/>
    <col min="17" max="17" width="7.5703125" style="33" bestFit="1" customWidth="1"/>
    <col min="18" max="20" width="12.140625" style="33" bestFit="1" customWidth="1"/>
    <col min="21" max="21" width="14.140625" style="33" customWidth="1"/>
    <col min="22" max="24" width="12.140625" style="33" bestFit="1" customWidth="1"/>
    <col min="25" max="25" width="8.5703125" style="266" bestFit="1" customWidth="1"/>
    <col min="26" max="26" width="11.140625" style="266" bestFit="1" customWidth="1"/>
    <col min="27" max="27" width="10.140625" style="266" bestFit="1" customWidth="1"/>
    <col min="28" max="28" width="8.140625" style="33" customWidth="1"/>
    <col min="29" max="29" width="7" style="33" customWidth="1"/>
    <col min="30" max="30" width="13.140625" style="33" customWidth="1"/>
    <col min="31" max="32" width="11.5703125" style="33" customWidth="1"/>
    <col min="33" max="37" width="13.42578125" style="33" customWidth="1"/>
    <col min="38" max="38" width="13.42578125" style="2" customWidth="1"/>
    <col min="39" max="39" width="10.140625" style="2" bestFit="1" customWidth="1"/>
    <col min="40" max="40" width="7.42578125" style="2" customWidth="1"/>
    <col min="41" max="41" width="7.42578125" style="2" bestFit="1" customWidth="1"/>
    <col min="42" max="42" width="8.7109375" style="2" customWidth="1"/>
    <col min="43" max="43" width="9.140625" style="2"/>
    <col min="44" max="44" width="9.140625" style="2" customWidth="1"/>
    <col min="45" max="45" width="7.140625" style="2" customWidth="1"/>
    <col min="46" max="46" width="8.42578125" style="2" customWidth="1"/>
    <col min="47" max="47" width="9.5703125" style="2" bestFit="1" customWidth="1"/>
    <col min="48" max="16384" width="9.140625" style="2"/>
  </cols>
  <sheetData>
    <row r="1" spans="1:46" ht="9" customHeight="1"/>
    <row r="2" spans="1:46" s="20" customFormat="1" ht="17.25" customHeight="1">
      <c r="A2" s="10" t="s">
        <v>86</v>
      </c>
      <c r="B2" s="107"/>
      <c r="C2" s="107"/>
      <c r="D2" s="107"/>
      <c r="E2" s="107"/>
      <c r="F2" s="107"/>
      <c r="G2" s="107"/>
      <c r="H2" s="107"/>
      <c r="I2" s="107"/>
      <c r="J2" s="107"/>
      <c r="K2" s="107"/>
      <c r="L2" s="107"/>
      <c r="M2" s="107"/>
      <c r="N2" s="107"/>
      <c r="O2" s="107"/>
      <c r="P2" s="107"/>
      <c r="Q2" s="107"/>
      <c r="R2" s="107"/>
      <c r="S2" s="107"/>
      <c r="T2" s="107"/>
      <c r="U2" s="107"/>
      <c r="V2" s="107"/>
      <c r="W2" s="107"/>
      <c r="X2" s="107"/>
      <c r="Y2" s="130"/>
      <c r="Z2" s="130"/>
      <c r="AA2" s="130"/>
      <c r="AB2" s="107"/>
      <c r="AC2" s="107"/>
      <c r="AD2" s="107"/>
      <c r="AE2" s="107"/>
      <c r="AF2" s="107"/>
      <c r="AG2" s="107"/>
      <c r="AH2" s="107"/>
      <c r="AI2" s="107"/>
      <c r="AJ2" s="107"/>
      <c r="AK2" s="107"/>
      <c r="AR2" s="56"/>
      <c r="AS2" s="56"/>
      <c r="AT2" s="56"/>
    </row>
    <row r="3" spans="1:46" ht="9" customHeight="1" thickBot="1">
      <c r="A3" s="3"/>
      <c r="AR3" s="56"/>
      <c r="AS3" s="56"/>
      <c r="AT3" s="56"/>
    </row>
    <row r="4" spans="1:46" s="5" customFormat="1" ht="18" customHeight="1" thickTop="1" thickBot="1">
      <c r="A4" s="217"/>
      <c r="B4" s="362" t="s">
        <v>342</v>
      </c>
      <c r="C4" s="362" t="s">
        <v>343</v>
      </c>
      <c r="D4" s="362" t="s">
        <v>344</v>
      </c>
      <c r="E4" s="362" t="s">
        <v>345</v>
      </c>
      <c r="F4" s="362" t="s">
        <v>346</v>
      </c>
      <c r="G4" s="362" t="s">
        <v>347</v>
      </c>
      <c r="H4" s="362" t="s">
        <v>348</v>
      </c>
      <c r="I4" s="362" t="s">
        <v>349</v>
      </c>
      <c r="J4" s="362" t="s">
        <v>350</v>
      </c>
      <c r="K4" s="362" t="s">
        <v>351</v>
      </c>
      <c r="L4" s="362" t="s">
        <v>352</v>
      </c>
      <c r="M4" s="362" t="s">
        <v>353</v>
      </c>
      <c r="N4" s="362" t="s">
        <v>341</v>
      </c>
      <c r="O4" s="20"/>
      <c r="Q4" s="401"/>
      <c r="R4" s="116"/>
      <c r="S4" s="116"/>
      <c r="T4" s="116"/>
      <c r="U4" s="116"/>
      <c r="V4" s="116"/>
      <c r="W4" s="41"/>
    </row>
    <row r="5" spans="1:46" s="5" customFormat="1" ht="16.5" customHeight="1" thickTop="1">
      <c r="A5" s="218" t="s">
        <v>87</v>
      </c>
      <c r="B5" s="317">
        <v>6.29</v>
      </c>
      <c r="C5" s="317">
        <v>6.27</v>
      </c>
      <c r="D5" s="317">
        <v>6.44</v>
      </c>
      <c r="E5" s="317">
        <v>6.5</v>
      </c>
      <c r="F5" s="317">
        <v>6.52</v>
      </c>
      <c r="G5" s="317">
        <v>6.75</v>
      </c>
      <c r="H5" s="317">
        <v>6.79</v>
      </c>
      <c r="I5" s="317">
        <v>6.8</v>
      </c>
      <c r="J5" s="317">
        <v>6.93</v>
      </c>
      <c r="K5" s="317">
        <v>6.95</v>
      </c>
      <c r="L5" s="317">
        <v>6.94</v>
      </c>
      <c r="M5" s="317">
        <v>6.95</v>
      </c>
      <c r="N5" s="317">
        <v>7.02</v>
      </c>
      <c r="O5" s="298"/>
      <c r="Q5" s="401"/>
      <c r="R5" s="116"/>
      <c r="S5" s="116"/>
      <c r="T5" s="116"/>
      <c r="U5" s="116"/>
      <c r="V5" s="116"/>
      <c r="W5" s="41"/>
    </row>
    <row r="6" spans="1:46" s="5" customFormat="1" ht="16.5" customHeight="1">
      <c r="A6" s="215" t="s">
        <v>19</v>
      </c>
      <c r="B6" s="221">
        <v>3.24</v>
      </c>
      <c r="C6" s="221">
        <v>3.22</v>
      </c>
      <c r="D6" s="221">
        <v>3.35</v>
      </c>
      <c r="E6" s="221">
        <v>3.38</v>
      </c>
      <c r="F6" s="221">
        <v>3.38</v>
      </c>
      <c r="G6" s="221">
        <v>3.52</v>
      </c>
      <c r="H6" s="221">
        <v>3.54</v>
      </c>
      <c r="I6" s="221">
        <v>3.52</v>
      </c>
      <c r="J6" s="221">
        <v>3.65</v>
      </c>
      <c r="K6" s="221">
        <v>3.67</v>
      </c>
      <c r="L6" s="221">
        <v>3.68</v>
      </c>
      <c r="M6" s="221">
        <v>3.68</v>
      </c>
      <c r="N6" s="221">
        <v>3.64</v>
      </c>
      <c r="O6" s="20"/>
      <c r="P6" s="116"/>
      <c r="Q6" s="401"/>
      <c r="R6" s="116"/>
      <c r="S6" s="116"/>
      <c r="T6" s="116"/>
      <c r="U6" s="116"/>
      <c r="V6" s="116"/>
      <c r="W6" s="41"/>
    </row>
    <row r="7" spans="1:46" s="5" customFormat="1" ht="16.5" customHeight="1">
      <c r="A7" s="215" t="s">
        <v>24</v>
      </c>
      <c r="B7" s="221"/>
      <c r="C7" s="221"/>
      <c r="D7" s="221"/>
      <c r="E7" s="221"/>
      <c r="F7" s="221"/>
      <c r="G7" s="221"/>
      <c r="H7" s="221"/>
      <c r="I7" s="221"/>
      <c r="J7" s="221"/>
      <c r="K7" s="221"/>
      <c r="L7" s="221"/>
      <c r="M7" s="221"/>
      <c r="N7" s="221"/>
      <c r="O7" s="20"/>
      <c r="P7" s="116"/>
      <c r="Q7" s="401"/>
      <c r="R7" s="116"/>
      <c r="S7" s="116"/>
      <c r="T7" s="116"/>
      <c r="U7" s="116"/>
      <c r="V7" s="116"/>
      <c r="W7" s="41"/>
    </row>
    <row r="8" spans="1:46" s="195" customFormat="1" ht="16.5" customHeight="1">
      <c r="A8" s="215" t="s">
        <v>71</v>
      </c>
      <c r="B8" s="357">
        <v>10.54</v>
      </c>
      <c r="C8" s="357">
        <v>10.56</v>
      </c>
      <c r="D8" s="357">
        <v>10.61</v>
      </c>
      <c r="E8" s="357">
        <v>10.64</v>
      </c>
      <c r="F8" s="357">
        <v>10.65</v>
      </c>
      <c r="G8" s="357">
        <v>10.88</v>
      </c>
      <c r="H8" s="357">
        <v>10.89</v>
      </c>
      <c r="I8" s="357">
        <v>10.89</v>
      </c>
      <c r="J8" s="357">
        <v>10.88</v>
      </c>
      <c r="K8" s="357">
        <v>10.87</v>
      </c>
      <c r="L8" s="357">
        <v>10.85</v>
      </c>
      <c r="M8" s="357">
        <v>10.84</v>
      </c>
      <c r="N8" s="357">
        <v>10.72</v>
      </c>
      <c r="O8" s="20"/>
      <c r="P8" s="116"/>
      <c r="Q8" s="402"/>
      <c r="R8" s="116"/>
      <c r="S8" s="116"/>
      <c r="T8" s="116"/>
      <c r="U8" s="194"/>
      <c r="V8" s="194"/>
      <c r="W8" s="197"/>
    </row>
    <row r="9" spans="1:46" s="5" customFormat="1" ht="16.5" customHeight="1">
      <c r="A9" s="215" t="s">
        <v>72</v>
      </c>
      <c r="B9" s="221">
        <v>5</v>
      </c>
      <c r="C9" s="221">
        <v>5</v>
      </c>
      <c r="D9" s="221">
        <v>5</v>
      </c>
      <c r="E9" s="221">
        <v>5</v>
      </c>
      <c r="F9" s="221">
        <v>5</v>
      </c>
      <c r="G9" s="221">
        <v>5</v>
      </c>
      <c r="H9" s="221">
        <v>5</v>
      </c>
      <c r="I9" s="221">
        <v>5</v>
      </c>
      <c r="J9" s="221">
        <v>5</v>
      </c>
      <c r="K9" s="221">
        <v>5</v>
      </c>
      <c r="L9" s="221">
        <v>4.71</v>
      </c>
      <c r="M9" s="221">
        <v>4.71</v>
      </c>
      <c r="N9" s="221">
        <v>4.71</v>
      </c>
      <c r="O9" s="20"/>
      <c r="P9" s="116"/>
      <c r="Q9" s="401"/>
      <c r="R9" s="116"/>
      <c r="S9" s="116"/>
      <c r="T9" s="116"/>
      <c r="U9" s="116"/>
      <c r="V9" s="116"/>
      <c r="W9" s="41"/>
    </row>
    <row r="10" spans="1:46" s="5" customFormat="1" ht="16.5" customHeight="1">
      <c r="A10" s="215" t="s">
        <v>73</v>
      </c>
      <c r="B10" s="221">
        <v>1</v>
      </c>
      <c r="C10" s="221">
        <v>1</v>
      </c>
      <c r="D10" s="221">
        <v>1</v>
      </c>
      <c r="E10" s="221">
        <v>1</v>
      </c>
      <c r="F10" s="221">
        <v>1</v>
      </c>
      <c r="G10" s="221">
        <v>1</v>
      </c>
      <c r="H10" s="221">
        <v>1</v>
      </c>
      <c r="I10" s="221">
        <v>1</v>
      </c>
      <c r="J10" s="221">
        <v>1</v>
      </c>
      <c r="K10" s="221">
        <v>1</v>
      </c>
      <c r="L10" s="221">
        <v>1</v>
      </c>
      <c r="M10" s="221">
        <v>1</v>
      </c>
      <c r="N10" s="221">
        <v>1</v>
      </c>
      <c r="O10" s="20"/>
      <c r="P10" s="116"/>
      <c r="Q10" s="401"/>
      <c r="R10" s="116"/>
      <c r="S10" s="116"/>
      <c r="T10" s="116"/>
      <c r="U10" s="116"/>
      <c r="V10" s="116"/>
      <c r="W10" s="41"/>
    </row>
    <row r="11" spans="1:46" s="5" customFormat="1" ht="16.5" customHeight="1" thickBot="1">
      <c r="A11" s="216" t="s">
        <v>74</v>
      </c>
      <c r="B11" s="221">
        <v>0</v>
      </c>
      <c r="C11" s="221">
        <v>0</v>
      </c>
      <c r="D11" s="221">
        <v>0</v>
      </c>
      <c r="E11" s="221">
        <v>0</v>
      </c>
      <c r="F11" s="221">
        <v>0</v>
      </c>
      <c r="G11" s="221">
        <v>0</v>
      </c>
      <c r="H11" s="221">
        <v>0</v>
      </c>
      <c r="I11" s="221">
        <v>0</v>
      </c>
      <c r="J11" s="221">
        <v>0</v>
      </c>
      <c r="K11" s="221">
        <v>0</v>
      </c>
      <c r="L11" s="221">
        <v>0</v>
      </c>
      <c r="M11" s="221">
        <v>0</v>
      </c>
      <c r="N11" s="221">
        <v>0</v>
      </c>
      <c r="O11" s="20"/>
      <c r="P11" s="116"/>
      <c r="Q11" s="401"/>
      <c r="R11" s="116"/>
      <c r="S11" s="116"/>
      <c r="T11" s="116"/>
      <c r="U11" s="116"/>
      <c r="V11" s="116"/>
      <c r="W11" s="41"/>
    </row>
    <row r="12" spans="1:46" s="5" customFormat="1" ht="16.5" customHeight="1" thickTop="1">
      <c r="A12" s="218" t="s">
        <v>88</v>
      </c>
      <c r="B12" s="220">
        <v>7.72</v>
      </c>
      <c r="C12" s="220">
        <v>7.65</v>
      </c>
      <c r="D12" s="220">
        <v>7.56</v>
      </c>
      <c r="E12" s="220">
        <v>7.45</v>
      </c>
      <c r="F12" s="220">
        <v>7.43</v>
      </c>
      <c r="G12" s="220">
        <v>7.53</v>
      </c>
      <c r="H12" s="220">
        <v>7.42</v>
      </c>
      <c r="I12" s="220">
        <v>7.48</v>
      </c>
      <c r="J12" s="220">
        <v>7.36</v>
      </c>
      <c r="K12" s="220">
        <v>7.27</v>
      </c>
      <c r="L12" s="220">
        <v>7.33</v>
      </c>
      <c r="M12" s="220">
        <v>7.28</v>
      </c>
      <c r="N12" s="220">
        <v>7.35</v>
      </c>
      <c r="O12" s="270" t="s">
        <v>66</v>
      </c>
      <c r="P12" s="155"/>
      <c r="Q12" s="163" t="s">
        <v>310</v>
      </c>
      <c r="R12" s="116"/>
      <c r="S12" s="116"/>
      <c r="T12" s="116"/>
      <c r="U12" s="116"/>
      <c r="V12" s="116"/>
      <c r="W12" s="116"/>
      <c r="X12" s="41"/>
    </row>
    <row r="13" spans="1:46" s="5" customFormat="1" ht="16.5" customHeight="1">
      <c r="A13" s="215" t="s">
        <v>19</v>
      </c>
      <c r="B13" s="221">
        <v>7.52</v>
      </c>
      <c r="C13" s="221">
        <v>7.46</v>
      </c>
      <c r="D13" s="221">
        <v>7.42</v>
      </c>
      <c r="E13" s="221">
        <v>7.37</v>
      </c>
      <c r="F13" s="221">
        <v>7.34</v>
      </c>
      <c r="G13" s="221">
        <v>7.29</v>
      </c>
      <c r="H13" s="221">
        <v>7.24</v>
      </c>
      <c r="I13" s="221">
        <v>7.28</v>
      </c>
      <c r="J13" s="221">
        <v>7.29</v>
      </c>
      <c r="K13" s="221">
        <v>7.23</v>
      </c>
      <c r="L13" s="221">
        <v>7.18</v>
      </c>
      <c r="M13" s="221">
        <v>7.22</v>
      </c>
      <c r="N13" s="221">
        <v>7.25</v>
      </c>
      <c r="O13" s="299"/>
      <c r="P13" s="116"/>
      <c r="R13" s="116"/>
      <c r="S13" s="116"/>
      <c r="T13" s="116"/>
      <c r="U13" s="116"/>
      <c r="V13" s="116"/>
      <c r="W13" s="116"/>
      <c r="X13" s="41"/>
    </row>
    <row r="14" spans="1:46" s="5" customFormat="1" ht="16.5" customHeight="1">
      <c r="A14" s="215" t="s">
        <v>24</v>
      </c>
      <c r="B14" s="221">
        <v>0</v>
      </c>
      <c r="C14" s="221">
        <v>0</v>
      </c>
      <c r="D14" s="221">
        <v>0</v>
      </c>
      <c r="E14" s="221">
        <v>0</v>
      </c>
      <c r="F14" s="221">
        <v>0</v>
      </c>
      <c r="G14" s="221">
        <v>0</v>
      </c>
      <c r="H14" s="221">
        <v>0</v>
      </c>
      <c r="I14" s="221">
        <v>0</v>
      </c>
      <c r="J14" s="221">
        <v>0</v>
      </c>
      <c r="K14" s="221">
        <v>0</v>
      </c>
      <c r="L14" s="221">
        <v>0</v>
      </c>
      <c r="M14" s="221">
        <v>0</v>
      </c>
      <c r="N14" s="221">
        <v>0</v>
      </c>
      <c r="O14" s="299"/>
      <c r="P14" s="116"/>
      <c r="Q14" s="403"/>
      <c r="R14" s="116"/>
      <c r="S14" s="116"/>
      <c r="T14" s="116"/>
      <c r="U14" s="116"/>
      <c r="V14" s="116"/>
      <c r="W14" s="116"/>
      <c r="X14" s="41"/>
    </row>
    <row r="15" spans="1:46" s="195" customFormat="1" ht="16.5" customHeight="1">
      <c r="A15" s="215" t="s">
        <v>71</v>
      </c>
      <c r="B15" s="221">
        <v>8.7799999999999994</v>
      </c>
      <c r="C15" s="221">
        <v>8.69</v>
      </c>
      <c r="D15" s="221">
        <v>8.5</v>
      </c>
      <c r="E15" s="221">
        <v>8.3000000000000007</v>
      </c>
      <c r="F15" s="221">
        <v>8.3000000000000007</v>
      </c>
      <c r="G15" s="221">
        <v>8.6</v>
      </c>
      <c r="H15" s="221">
        <v>8.4</v>
      </c>
      <c r="I15" s="221">
        <v>8.5</v>
      </c>
      <c r="J15" s="221">
        <v>8.1999999999999993</v>
      </c>
      <c r="K15" s="221">
        <v>8.07</v>
      </c>
      <c r="L15" s="221">
        <v>8.0500000000000007</v>
      </c>
      <c r="M15" s="221">
        <v>7.93</v>
      </c>
      <c r="N15" s="221">
        <v>8.0299999999999994</v>
      </c>
      <c r="O15" s="330"/>
      <c r="P15" s="116"/>
      <c r="Q15" s="404"/>
      <c r="R15" s="116"/>
      <c r="S15" s="116"/>
      <c r="T15" s="116"/>
      <c r="U15" s="194"/>
      <c r="V15" s="194"/>
      <c r="W15" s="194"/>
      <c r="X15" s="197"/>
    </row>
    <row r="16" spans="1:46" s="195" customFormat="1" ht="16.5" customHeight="1">
      <c r="A16" s="215" t="s">
        <v>72</v>
      </c>
      <c r="B16" s="221">
        <v>6.03</v>
      </c>
      <c r="C16" s="221">
        <v>5.95</v>
      </c>
      <c r="D16" s="221">
        <v>5.87</v>
      </c>
      <c r="E16" s="221">
        <v>5.79</v>
      </c>
      <c r="F16" s="221">
        <v>5.71</v>
      </c>
      <c r="G16" s="221">
        <v>5.62</v>
      </c>
      <c r="H16" s="221">
        <v>5.54</v>
      </c>
      <c r="I16" s="221">
        <v>5.45</v>
      </c>
      <c r="J16" s="221">
        <v>5.37</v>
      </c>
      <c r="K16" s="221">
        <v>5.29</v>
      </c>
      <c r="L16" s="221">
        <v>5.66</v>
      </c>
      <c r="M16" s="221">
        <v>5.57</v>
      </c>
      <c r="N16" s="221">
        <v>5.49</v>
      </c>
      <c r="O16" s="299"/>
      <c r="P16" s="116"/>
      <c r="Q16" s="404"/>
      <c r="R16" s="116"/>
      <c r="S16" s="116"/>
      <c r="T16" s="116"/>
      <c r="U16" s="194"/>
      <c r="V16" s="194"/>
      <c r="W16" s="194"/>
      <c r="X16" s="197"/>
    </row>
    <row r="17" spans="1:26" s="195" customFormat="1" ht="16.5" customHeight="1">
      <c r="A17" s="215" t="s">
        <v>73</v>
      </c>
      <c r="B17" s="221">
        <v>7</v>
      </c>
      <c r="C17" s="221">
        <v>6.92</v>
      </c>
      <c r="D17" s="221">
        <v>6.84</v>
      </c>
      <c r="E17" s="221">
        <v>6.76</v>
      </c>
      <c r="F17" s="221">
        <v>6.67</v>
      </c>
      <c r="G17" s="221">
        <v>6.59</v>
      </c>
      <c r="H17" s="221">
        <v>6.51</v>
      </c>
      <c r="I17" s="221">
        <v>6.42</v>
      </c>
      <c r="J17" s="221">
        <v>6.34</v>
      </c>
      <c r="K17" s="221">
        <v>6.5</v>
      </c>
      <c r="L17" s="221">
        <v>6.42</v>
      </c>
      <c r="M17" s="221">
        <v>6.34</v>
      </c>
      <c r="N17" s="221">
        <v>6.25</v>
      </c>
      <c r="O17" s="300"/>
      <c r="P17" s="116"/>
      <c r="Q17" s="404"/>
      <c r="R17" s="116"/>
      <c r="S17" s="116"/>
      <c r="T17" s="116"/>
      <c r="U17" s="194"/>
      <c r="V17" s="194"/>
      <c r="W17" s="194"/>
      <c r="X17" s="197"/>
    </row>
    <row r="18" spans="1:26" s="195" customFormat="1" ht="16.5" customHeight="1" thickBot="1">
      <c r="A18" s="216" t="s">
        <v>74</v>
      </c>
      <c r="B18" s="302">
        <v>1.49</v>
      </c>
      <c r="C18" s="302">
        <v>1.45</v>
      </c>
      <c r="D18" s="302">
        <v>1.4</v>
      </c>
      <c r="E18" s="302">
        <v>1.35</v>
      </c>
      <c r="F18" s="302">
        <v>1.3</v>
      </c>
      <c r="G18" s="302">
        <v>1.31</v>
      </c>
      <c r="H18" s="302">
        <v>1.32</v>
      </c>
      <c r="I18" s="302">
        <v>1.34</v>
      </c>
      <c r="J18" s="302">
        <v>1.38</v>
      </c>
      <c r="K18" s="302">
        <v>1.41</v>
      </c>
      <c r="L18" s="302">
        <v>1.51</v>
      </c>
      <c r="M18" s="302">
        <v>1.66</v>
      </c>
      <c r="N18" s="302">
        <v>1.86</v>
      </c>
      <c r="O18" s="300"/>
      <c r="P18" s="116"/>
      <c r="Q18" s="404"/>
      <c r="R18" s="116"/>
      <c r="S18" s="116"/>
      <c r="T18" s="116"/>
      <c r="U18" s="194"/>
      <c r="V18" s="194"/>
      <c r="W18" s="194"/>
      <c r="X18" s="197"/>
    </row>
    <row r="19" spans="1:26" s="5" customFormat="1" ht="17.25" thickTop="1">
      <c r="A19" s="218" t="s">
        <v>315</v>
      </c>
      <c r="B19" s="527">
        <v>28.79</v>
      </c>
      <c r="C19" s="527">
        <v>28.83</v>
      </c>
      <c r="D19" s="527">
        <v>28.81</v>
      </c>
      <c r="E19" s="527">
        <v>29.55</v>
      </c>
      <c r="F19" s="527">
        <v>29.51</v>
      </c>
      <c r="G19" s="527">
        <v>30.65</v>
      </c>
      <c r="H19" s="527">
        <v>31.25</v>
      </c>
      <c r="I19" s="527">
        <v>30.65</v>
      </c>
      <c r="J19" s="527">
        <v>30.46</v>
      </c>
      <c r="K19" s="527">
        <v>31.06</v>
      </c>
      <c r="L19" s="527">
        <v>29.61</v>
      </c>
      <c r="M19" s="527">
        <v>29.41</v>
      </c>
      <c r="N19" s="527">
        <v>28.59</v>
      </c>
      <c r="O19" s="273" t="s">
        <v>66</v>
      </c>
      <c r="P19" s="200"/>
      <c r="Q19" s="528" t="s">
        <v>316</v>
      </c>
      <c r="R19" s="116"/>
      <c r="S19" s="116"/>
      <c r="T19" s="116"/>
      <c r="U19" s="116"/>
      <c r="V19" s="116"/>
      <c r="W19" s="116"/>
      <c r="X19" s="41"/>
    </row>
    <row r="20" spans="1:26" s="5" customFormat="1" ht="16.5" customHeight="1">
      <c r="A20" s="215" t="s">
        <v>19</v>
      </c>
      <c r="B20" s="529">
        <v>24.25</v>
      </c>
      <c r="C20" s="529">
        <v>24.4</v>
      </c>
      <c r="D20" s="529">
        <v>24.61</v>
      </c>
      <c r="E20" s="529">
        <v>24.89</v>
      </c>
      <c r="F20" s="529">
        <v>24.77</v>
      </c>
      <c r="G20" s="529">
        <v>25.56</v>
      </c>
      <c r="H20" s="529">
        <v>25.72</v>
      </c>
      <c r="I20" s="529">
        <v>26.02</v>
      </c>
      <c r="J20" s="529">
        <v>25.65</v>
      </c>
      <c r="K20" s="529">
        <v>25.88</v>
      </c>
      <c r="L20" s="529">
        <v>25.96</v>
      </c>
      <c r="M20" s="529">
        <v>26.04</v>
      </c>
      <c r="N20" s="529">
        <v>26.92</v>
      </c>
      <c r="O20" s="299"/>
      <c r="P20" s="530"/>
      <c r="Q20" s="530"/>
      <c r="S20" s="531"/>
      <c r="T20" s="116"/>
      <c r="U20" s="116"/>
      <c r="V20" s="116"/>
      <c r="W20" s="116"/>
      <c r="X20" s="116"/>
      <c r="Y20" s="116"/>
      <c r="Z20" s="41"/>
    </row>
    <row r="21" spans="1:26" s="5" customFormat="1" ht="16.5" customHeight="1">
      <c r="A21" s="215" t="s">
        <v>24</v>
      </c>
      <c r="B21" s="529">
        <v>0</v>
      </c>
      <c r="C21" s="529">
        <v>0</v>
      </c>
      <c r="D21" s="529">
        <v>0</v>
      </c>
      <c r="E21" s="529">
        <v>0</v>
      </c>
      <c r="F21" s="529">
        <v>0</v>
      </c>
      <c r="G21" s="529">
        <v>0</v>
      </c>
      <c r="H21" s="529">
        <v>0</v>
      </c>
      <c r="I21" s="529">
        <v>0</v>
      </c>
      <c r="J21" s="529">
        <v>0</v>
      </c>
      <c r="K21" s="529">
        <v>0</v>
      </c>
      <c r="L21" s="529">
        <v>0</v>
      </c>
      <c r="M21" s="529">
        <v>0</v>
      </c>
      <c r="N21" s="529">
        <v>0</v>
      </c>
      <c r="O21" s="299"/>
      <c r="P21" s="530"/>
      <c r="Q21" s="530"/>
      <c r="S21" s="532"/>
      <c r="T21" s="116"/>
      <c r="U21" s="116"/>
      <c r="V21" s="116"/>
      <c r="W21" s="116"/>
      <c r="X21" s="116"/>
      <c r="Y21" s="116"/>
      <c r="Z21" s="41"/>
    </row>
    <row r="22" spans="1:26" s="204" customFormat="1" ht="16.5" customHeight="1">
      <c r="A22" s="215" t="s">
        <v>71</v>
      </c>
      <c r="B22" s="529">
        <v>33.869999999999997</v>
      </c>
      <c r="C22" s="529">
        <v>33.86</v>
      </c>
      <c r="D22" s="529">
        <v>33.26</v>
      </c>
      <c r="E22" s="529">
        <v>34.770000000000003</v>
      </c>
      <c r="F22" s="529">
        <v>34.72</v>
      </c>
      <c r="G22" s="529">
        <v>36.5</v>
      </c>
      <c r="H22" s="529">
        <v>37.71</v>
      </c>
      <c r="I22" s="529">
        <v>35.92</v>
      </c>
      <c r="J22" s="529">
        <v>35.619999999999997</v>
      </c>
      <c r="K22" s="529">
        <v>36.78</v>
      </c>
      <c r="L22" s="529">
        <v>36.19</v>
      </c>
      <c r="M22" s="529">
        <v>35.57</v>
      </c>
      <c r="N22" s="529">
        <v>32.409999999999997</v>
      </c>
      <c r="T22" s="116"/>
      <c r="U22" s="116"/>
      <c r="V22" s="116"/>
      <c r="W22" s="202"/>
      <c r="X22" s="202"/>
      <c r="Y22" s="202"/>
      <c r="Z22" s="203"/>
    </row>
    <row r="23" spans="1:26" s="5" customFormat="1" ht="16.5" customHeight="1">
      <c r="A23" s="215" t="s">
        <v>72</v>
      </c>
      <c r="B23" s="529">
        <v>28.57</v>
      </c>
      <c r="C23" s="529">
        <v>28.57</v>
      </c>
      <c r="D23" s="529">
        <v>28.57</v>
      </c>
      <c r="E23" s="529">
        <v>28.57</v>
      </c>
      <c r="F23" s="529">
        <v>28.57</v>
      </c>
      <c r="G23" s="529">
        <v>28.57</v>
      </c>
      <c r="H23" s="529">
        <v>28.57</v>
      </c>
      <c r="I23" s="529">
        <v>28.57</v>
      </c>
      <c r="J23" s="529">
        <v>28.57</v>
      </c>
      <c r="K23" s="529">
        <v>28.57</v>
      </c>
      <c r="L23" s="529">
        <v>20.03</v>
      </c>
      <c r="M23" s="529">
        <v>20.03</v>
      </c>
      <c r="N23" s="529">
        <v>20.03</v>
      </c>
      <c r="O23" s="299"/>
      <c r="P23" s="530"/>
      <c r="Q23" s="530"/>
      <c r="S23" s="532"/>
      <c r="T23" s="116"/>
      <c r="U23" s="116"/>
      <c r="V23" s="116"/>
      <c r="W23" s="116"/>
      <c r="X23" s="116"/>
      <c r="Y23" s="116"/>
      <c r="Z23" s="41"/>
    </row>
    <row r="24" spans="1:26" s="5" customFormat="1" ht="16.5" customHeight="1">
      <c r="A24" s="215" t="s">
        <v>73</v>
      </c>
      <c r="B24" s="529">
        <v>19.23</v>
      </c>
      <c r="C24" s="529">
        <v>19.23</v>
      </c>
      <c r="D24" s="529">
        <v>19.23</v>
      </c>
      <c r="E24" s="529">
        <v>19.23</v>
      </c>
      <c r="F24" s="529">
        <v>23.08</v>
      </c>
      <c r="G24" s="529">
        <v>23.08</v>
      </c>
      <c r="H24" s="529">
        <v>23.08</v>
      </c>
      <c r="I24" s="529">
        <v>23.08</v>
      </c>
      <c r="J24" s="529">
        <v>23.08</v>
      </c>
      <c r="K24" s="529">
        <v>20</v>
      </c>
      <c r="L24" s="529">
        <v>24</v>
      </c>
      <c r="M24" s="529">
        <v>24</v>
      </c>
      <c r="N24" s="529">
        <v>24</v>
      </c>
      <c r="O24" s="299"/>
      <c r="P24" s="20"/>
      <c r="Q24" s="20"/>
      <c r="S24" s="532"/>
      <c r="T24" s="116"/>
      <c r="U24" s="116"/>
      <c r="V24" s="116"/>
      <c r="W24" s="116"/>
      <c r="X24" s="116"/>
      <c r="Y24" s="116"/>
      <c r="Z24" s="41"/>
    </row>
    <row r="25" spans="1:26" s="5" customFormat="1" ht="16.5" customHeight="1" thickBot="1">
      <c r="A25" s="216" t="s">
        <v>74</v>
      </c>
      <c r="B25" s="533">
        <v>97.1</v>
      </c>
      <c r="C25" s="533">
        <v>98.39</v>
      </c>
      <c r="D25" s="533">
        <v>99.55</v>
      </c>
      <c r="E25" s="533">
        <v>100</v>
      </c>
      <c r="F25" s="533">
        <v>100</v>
      </c>
      <c r="G25" s="533">
        <v>100</v>
      </c>
      <c r="H25" s="533">
        <v>100</v>
      </c>
      <c r="I25" s="533">
        <v>100</v>
      </c>
      <c r="J25" s="533">
        <v>100</v>
      </c>
      <c r="K25" s="533">
        <v>100</v>
      </c>
      <c r="L25" s="533">
        <v>100</v>
      </c>
      <c r="M25" s="533">
        <v>94.6</v>
      </c>
      <c r="N25" s="533">
        <v>86.8</v>
      </c>
      <c r="O25" s="299"/>
      <c r="P25" s="20"/>
      <c r="Q25" s="20"/>
      <c r="S25" s="532"/>
      <c r="T25" s="116"/>
      <c r="U25" s="116"/>
      <c r="V25" s="116"/>
      <c r="W25" s="116"/>
      <c r="X25" s="116"/>
      <c r="Y25" s="116"/>
      <c r="Z25" s="41"/>
    </row>
    <row r="26" spans="1:26" s="5" customFormat="1" ht="17.25" thickTop="1">
      <c r="A26" s="218" t="s">
        <v>89</v>
      </c>
      <c r="B26" s="220">
        <v>8.02</v>
      </c>
      <c r="C26" s="220">
        <v>8.06</v>
      </c>
      <c r="D26" s="220">
        <v>8.89</v>
      </c>
      <c r="E26" s="220">
        <v>8.9600000000000009</v>
      </c>
      <c r="F26" s="220">
        <v>8.98</v>
      </c>
      <c r="G26" s="220">
        <v>10.36</v>
      </c>
      <c r="H26" s="220">
        <v>10.28</v>
      </c>
      <c r="I26" s="220">
        <v>9.8699999999999992</v>
      </c>
      <c r="J26" s="220">
        <v>10.15</v>
      </c>
      <c r="K26" s="220">
        <v>10.06</v>
      </c>
      <c r="L26" s="220">
        <v>9.76</v>
      </c>
      <c r="M26" s="220">
        <v>9.7200000000000006</v>
      </c>
      <c r="N26" s="220">
        <v>9.07</v>
      </c>
      <c r="O26" s="270"/>
      <c r="P26" s="155"/>
      <c r="Q26" s="163"/>
      <c r="R26" s="116"/>
      <c r="S26" s="116"/>
      <c r="T26" s="116"/>
      <c r="U26" s="116"/>
      <c r="V26" s="116"/>
      <c r="W26" s="116"/>
      <c r="X26" s="41"/>
    </row>
    <row r="27" spans="1:26" s="5" customFormat="1" ht="16.5" customHeight="1">
      <c r="A27" s="215" t="s">
        <v>19</v>
      </c>
      <c r="B27" s="221">
        <v>6.83</v>
      </c>
      <c r="C27" s="221">
        <v>6.9</v>
      </c>
      <c r="D27" s="221">
        <v>8.6300000000000008</v>
      </c>
      <c r="E27" s="221">
        <v>8.66</v>
      </c>
      <c r="F27" s="221">
        <v>8.4700000000000006</v>
      </c>
      <c r="G27" s="221">
        <v>8.76</v>
      </c>
      <c r="H27" s="221">
        <v>8.69</v>
      </c>
      <c r="I27" s="221">
        <v>8.68</v>
      </c>
      <c r="J27" s="221">
        <v>8.91</v>
      </c>
      <c r="K27" s="221">
        <v>8.92</v>
      </c>
      <c r="L27" s="221">
        <v>8.91</v>
      </c>
      <c r="M27" s="221">
        <v>9.09</v>
      </c>
      <c r="N27" s="221">
        <v>9.1</v>
      </c>
      <c r="O27" s="299"/>
      <c r="R27" s="116"/>
      <c r="S27" s="116"/>
      <c r="T27" s="116"/>
      <c r="U27" s="116"/>
      <c r="V27" s="116"/>
      <c r="W27" s="116"/>
      <c r="X27" s="41"/>
    </row>
    <row r="28" spans="1:26" s="5" customFormat="1" ht="16.5" customHeight="1">
      <c r="A28" s="215" t="s">
        <v>24</v>
      </c>
      <c r="B28" s="221">
        <v>0</v>
      </c>
      <c r="C28" s="221">
        <v>0</v>
      </c>
      <c r="D28" s="221">
        <v>0</v>
      </c>
      <c r="E28" s="221">
        <v>0</v>
      </c>
      <c r="F28" s="221">
        <v>0</v>
      </c>
      <c r="G28" s="221">
        <v>0</v>
      </c>
      <c r="H28" s="221">
        <v>0</v>
      </c>
      <c r="I28" s="221">
        <v>0</v>
      </c>
      <c r="J28" s="221">
        <v>0</v>
      </c>
      <c r="K28" s="221">
        <v>0</v>
      </c>
      <c r="L28" s="221">
        <v>0</v>
      </c>
      <c r="M28" s="221">
        <v>0</v>
      </c>
      <c r="N28" s="221">
        <v>0</v>
      </c>
      <c r="O28" s="299"/>
      <c r="Q28" s="403"/>
      <c r="R28" s="116"/>
      <c r="S28" s="116"/>
      <c r="T28" s="116"/>
      <c r="U28" s="116"/>
      <c r="V28" s="116"/>
      <c r="W28" s="116"/>
      <c r="X28" s="41"/>
    </row>
    <row r="29" spans="1:26" s="204" customFormat="1" ht="16.5" customHeight="1">
      <c r="A29" s="215" t="s">
        <v>71</v>
      </c>
      <c r="B29" s="221">
        <v>12.89</v>
      </c>
      <c r="C29" s="221">
        <v>12.95</v>
      </c>
      <c r="D29" s="221">
        <v>12.9</v>
      </c>
      <c r="E29" s="221">
        <v>12.98</v>
      </c>
      <c r="F29" s="221">
        <v>13.17</v>
      </c>
      <c r="G29" s="221">
        <v>16.149999999999999</v>
      </c>
      <c r="H29" s="221">
        <v>15.95</v>
      </c>
      <c r="I29" s="221">
        <v>14.86</v>
      </c>
      <c r="J29" s="221">
        <v>15.15</v>
      </c>
      <c r="K29" s="221">
        <v>14.96</v>
      </c>
      <c r="L29" s="221">
        <v>13.89</v>
      </c>
      <c r="M29" s="221">
        <v>13.58</v>
      </c>
      <c r="N29" s="221">
        <v>11.79</v>
      </c>
      <c r="O29" s="273" t="s">
        <v>66</v>
      </c>
      <c r="P29" s="200"/>
      <c r="Q29" s="201" t="s">
        <v>302</v>
      </c>
      <c r="R29" s="116"/>
      <c r="S29" s="116"/>
      <c r="T29" s="116"/>
      <c r="U29" s="202"/>
      <c r="V29" s="202"/>
      <c r="W29" s="202"/>
      <c r="X29" s="203"/>
    </row>
    <row r="30" spans="1:26" s="5" customFormat="1" ht="16.5" customHeight="1">
      <c r="A30" s="215" t="s">
        <v>72</v>
      </c>
      <c r="B30" s="221">
        <v>0</v>
      </c>
      <c r="C30" s="221">
        <v>0</v>
      </c>
      <c r="D30" s="221">
        <v>0</v>
      </c>
      <c r="E30" s="221">
        <v>0</v>
      </c>
      <c r="F30" s="221">
        <v>0</v>
      </c>
      <c r="G30" s="221">
        <v>0</v>
      </c>
      <c r="H30" s="221">
        <v>0</v>
      </c>
      <c r="I30" s="221">
        <v>0</v>
      </c>
      <c r="J30" s="221">
        <v>0</v>
      </c>
      <c r="K30" s="221">
        <v>0</v>
      </c>
      <c r="L30" s="221">
        <v>0</v>
      </c>
      <c r="M30" s="221">
        <v>0</v>
      </c>
      <c r="N30" s="221">
        <v>0</v>
      </c>
      <c r="O30" s="299"/>
      <c r="Q30" s="403"/>
      <c r="R30" s="116"/>
      <c r="S30" s="116"/>
      <c r="T30" s="116"/>
      <c r="U30" s="116"/>
      <c r="V30" s="116"/>
      <c r="W30" s="116"/>
      <c r="X30" s="41"/>
    </row>
    <row r="31" spans="1:26" s="5" customFormat="1" ht="16.5" customHeight="1">
      <c r="A31" s="215" t="s">
        <v>73</v>
      </c>
      <c r="B31" s="221">
        <v>3.85</v>
      </c>
      <c r="C31" s="221">
        <v>3.85</v>
      </c>
      <c r="D31" s="221">
        <v>3.85</v>
      </c>
      <c r="E31" s="221">
        <v>3.85</v>
      </c>
      <c r="F31" s="221">
        <v>7.69</v>
      </c>
      <c r="G31" s="221">
        <v>7.69</v>
      </c>
      <c r="H31" s="221">
        <v>7.69</v>
      </c>
      <c r="I31" s="221">
        <v>7.69</v>
      </c>
      <c r="J31" s="221">
        <v>7.69</v>
      </c>
      <c r="K31" s="221">
        <v>4</v>
      </c>
      <c r="L31" s="221">
        <v>8</v>
      </c>
      <c r="M31" s="221">
        <v>8</v>
      </c>
      <c r="N31" s="221">
        <v>8</v>
      </c>
      <c r="O31" s="299"/>
      <c r="Q31" s="403"/>
      <c r="R31" s="116"/>
      <c r="S31" s="116"/>
      <c r="T31" s="116"/>
      <c r="U31" s="116"/>
      <c r="V31" s="116"/>
      <c r="W31" s="116"/>
      <c r="X31" s="41"/>
    </row>
    <row r="32" spans="1:26" s="5" customFormat="1" ht="16.5" customHeight="1" thickBot="1">
      <c r="A32" s="216" t="s">
        <v>74</v>
      </c>
      <c r="B32" s="302">
        <v>48.098161812706017</v>
      </c>
      <c r="C32" s="302">
        <v>45.7</v>
      </c>
      <c r="D32" s="302">
        <v>45.1</v>
      </c>
      <c r="E32" s="302">
        <v>44.3</v>
      </c>
      <c r="F32" s="302">
        <v>43.46</v>
      </c>
      <c r="G32" s="302">
        <v>40.200000000000003</v>
      </c>
      <c r="H32" s="302">
        <v>36.28</v>
      </c>
      <c r="I32" s="302">
        <v>31.73</v>
      </c>
      <c r="J32" s="302">
        <v>26.42</v>
      </c>
      <c r="K32" s="302">
        <v>20.82</v>
      </c>
      <c r="L32" s="302">
        <v>10.26</v>
      </c>
      <c r="M32" s="302">
        <v>10.46</v>
      </c>
      <c r="N32" s="302">
        <v>10.85</v>
      </c>
      <c r="O32" s="299"/>
      <c r="Q32" s="403"/>
      <c r="R32" s="116"/>
      <c r="S32" s="116"/>
      <c r="T32" s="116"/>
      <c r="U32" s="116"/>
      <c r="V32" s="116"/>
      <c r="W32" s="116"/>
      <c r="X32" s="41"/>
    </row>
    <row r="33" spans="1:24" s="5" customFormat="1" ht="16.5" customHeight="1" thickTop="1">
      <c r="A33" s="218" t="s">
        <v>90</v>
      </c>
      <c r="B33" s="220">
        <v>6.61</v>
      </c>
      <c r="C33" s="220">
        <v>6.53</v>
      </c>
      <c r="D33" s="220">
        <v>6.48</v>
      </c>
      <c r="E33" s="220">
        <v>6.38</v>
      </c>
      <c r="F33" s="220">
        <v>6.36</v>
      </c>
      <c r="G33" s="220">
        <v>6.51</v>
      </c>
      <c r="H33" s="220">
        <v>6.41</v>
      </c>
      <c r="I33" s="220">
        <v>6.37</v>
      </c>
      <c r="J33" s="220">
        <v>6.27</v>
      </c>
      <c r="K33" s="220">
        <v>6.18</v>
      </c>
      <c r="L33" s="220">
        <v>6.33</v>
      </c>
      <c r="M33" s="220">
        <v>6.31</v>
      </c>
      <c r="N33" s="220">
        <v>6.43</v>
      </c>
      <c r="O33" s="130"/>
      <c r="P33" s="107"/>
      <c r="Q33" s="107"/>
      <c r="R33" s="116"/>
      <c r="S33" s="116"/>
      <c r="T33" s="116"/>
      <c r="U33" s="116"/>
      <c r="V33" s="116"/>
      <c r="W33" s="116"/>
      <c r="X33" s="41"/>
    </row>
    <row r="34" spans="1:24" s="5" customFormat="1" ht="16.5" customHeight="1">
      <c r="A34" s="215" t="s">
        <v>19</v>
      </c>
      <c r="B34" s="221">
        <v>5.03</v>
      </c>
      <c r="C34" s="221">
        <v>4.9800000000000004</v>
      </c>
      <c r="D34" s="221">
        <v>4.95</v>
      </c>
      <c r="E34" s="221">
        <v>4.91</v>
      </c>
      <c r="F34" s="221">
        <v>4.8600000000000003</v>
      </c>
      <c r="G34" s="221">
        <v>4.88</v>
      </c>
      <c r="H34" s="221">
        <v>4.82</v>
      </c>
      <c r="I34" s="221">
        <v>4.66</v>
      </c>
      <c r="J34" s="221">
        <v>4.66</v>
      </c>
      <c r="K34" s="221">
        <v>4.59</v>
      </c>
      <c r="L34" s="221">
        <v>4.79</v>
      </c>
      <c r="M34" s="221">
        <v>4.88</v>
      </c>
      <c r="N34" s="221">
        <v>4.9400000000000004</v>
      </c>
      <c r="O34" s="324"/>
      <c r="P34" s="107"/>
      <c r="Q34" s="107"/>
      <c r="R34" s="116"/>
      <c r="S34" s="116"/>
      <c r="T34" s="116"/>
      <c r="U34" s="116"/>
      <c r="V34" s="116"/>
      <c r="W34" s="116"/>
      <c r="X34" s="41"/>
    </row>
    <row r="35" spans="1:24" s="5" customFormat="1" ht="16.5" customHeight="1">
      <c r="A35" s="215" t="s">
        <v>24</v>
      </c>
      <c r="B35" s="221">
        <v>0</v>
      </c>
      <c r="C35" s="221">
        <v>0</v>
      </c>
      <c r="D35" s="221">
        <v>0</v>
      </c>
      <c r="E35" s="221">
        <v>0</v>
      </c>
      <c r="F35" s="221">
        <v>0</v>
      </c>
      <c r="G35" s="221">
        <v>0</v>
      </c>
      <c r="H35" s="221">
        <v>0</v>
      </c>
      <c r="I35" s="221">
        <v>0</v>
      </c>
      <c r="J35" s="221">
        <v>0</v>
      </c>
      <c r="K35" s="221">
        <v>0</v>
      </c>
      <c r="L35" s="221">
        <v>0</v>
      </c>
      <c r="M35" s="221">
        <v>0</v>
      </c>
      <c r="N35" s="221">
        <v>0</v>
      </c>
      <c r="O35" s="130"/>
      <c r="P35" s="107"/>
      <c r="Q35" s="107"/>
      <c r="R35" s="116"/>
      <c r="S35" s="116"/>
      <c r="T35" s="116"/>
      <c r="U35" s="116"/>
      <c r="V35" s="116"/>
      <c r="W35" s="116"/>
      <c r="X35" s="41"/>
    </row>
    <row r="36" spans="1:24" s="195" customFormat="1" ht="16.5" customHeight="1">
      <c r="A36" s="215" t="s">
        <v>71</v>
      </c>
      <c r="B36" s="221">
        <v>8.7799999999999994</v>
      </c>
      <c r="C36" s="221">
        <v>8.69</v>
      </c>
      <c r="D36" s="221">
        <v>8.5</v>
      </c>
      <c r="E36" s="221">
        <v>8.3000000000000007</v>
      </c>
      <c r="F36" s="221">
        <v>8.3000000000000007</v>
      </c>
      <c r="G36" s="221">
        <v>8.6</v>
      </c>
      <c r="H36" s="221">
        <v>8.4</v>
      </c>
      <c r="I36" s="221">
        <v>8.5</v>
      </c>
      <c r="J36" s="221">
        <v>8.1999999999999993</v>
      </c>
      <c r="K36" s="221">
        <v>8.07</v>
      </c>
      <c r="L36" s="221">
        <v>8.0500000000000007</v>
      </c>
      <c r="M36" s="221">
        <v>7.93</v>
      </c>
      <c r="N36" s="221">
        <v>8.0299999999999994</v>
      </c>
      <c r="O36" s="300"/>
      <c r="Q36" s="404"/>
      <c r="R36" s="116"/>
      <c r="S36" s="116"/>
      <c r="T36" s="116"/>
      <c r="U36" s="194"/>
      <c r="V36" s="194"/>
      <c r="W36" s="194"/>
      <c r="X36" s="197"/>
    </row>
    <row r="37" spans="1:24" s="195" customFormat="1" ht="16.5" customHeight="1">
      <c r="A37" s="215" t="s">
        <v>72</v>
      </c>
      <c r="B37" s="222">
        <v>6.03</v>
      </c>
      <c r="C37" s="222">
        <v>5.95</v>
      </c>
      <c r="D37" s="222">
        <v>5.87</v>
      </c>
      <c r="E37" s="222">
        <v>5.79</v>
      </c>
      <c r="F37" s="222">
        <v>5.71</v>
      </c>
      <c r="G37" s="222">
        <v>5.62</v>
      </c>
      <c r="H37" s="222">
        <v>5.54</v>
      </c>
      <c r="I37" s="222">
        <v>5.45</v>
      </c>
      <c r="J37" s="222">
        <v>5.37</v>
      </c>
      <c r="K37" s="222">
        <v>5.29</v>
      </c>
      <c r="L37" s="222">
        <v>5.66</v>
      </c>
      <c r="M37" s="222">
        <v>5.57</v>
      </c>
      <c r="N37" s="222">
        <v>5.49</v>
      </c>
      <c r="O37" s="300"/>
      <c r="Q37" s="404"/>
      <c r="R37" s="116"/>
      <c r="S37" s="116"/>
      <c r="T37" s="116"/>
      <c r="U37" s="194"/>
      <c r="V37" s="194"/>
      <c r="W37" s="194"/>
      <c r="X37" s="197"/>
    </row>
    <row r="38" spans="1:24" s="195" customFormat="1" ht="16.5" customHeight="1">
      <c r="A38" s="215" t="s">
        <v>73</v>
      </c>
      <c r="B38" s="221">
        <v>7</v>
      </c>
      <c r="C38" s="221">
        <v>6.92</v>
      </c>
      <c r="D38" s="221">
        <v>6.84</v>
      </c>
      <c r="E38" s="221">
        <v>6.76</v>
      </c>
      <c r="F38" s="221">
        <v>6.67</v>
      </c>
      <c r="G38" s="221">
        <v>6.59</v>
      </c>
      <c r="H38" s="221">
        <v>6.51</v>
      </c>
      <c r="I38" s="221">
        <v>6.42</v>
      </c>
      <c r="J38" s="221">
        <v>6.34</v>
      </c>
      <c r="K38" s="221">
        <v>6.5</v>
      </c>
      <c r="L38" s="221">
        <v>6.42</v>
      </c>
      <c r="M38" s="221">
        <v>6.34</v>
      </c>
      <c r="N38" s="221">
        <v>6.25</v>
      </c>
      <c r="O38" s="300"/>
      <c r="Q38" s="404"/>
      <c r="R38" s="116"/>
      <c r="S38" s="116"/>
      <c r="T38" s="116"/>
      <c r="U38" s="194"/>
      <c r="V38" s="194"/>
      <c r="W38" s="194"/>
      <c r="X38" s="197"/>
    </row>
    <row r="39" spans="1:24" s="195" customFormat="1" ht="16.5" customHeight="1" thickBot="1">
      <c r="A39" s="216" t="s">
        <v>74</v>
      </c>
      <c r="B39" s="223">
        <v>1.49</v>
      </c>
      <c r="C39" s="223">
        <v>1.45</v>
      </c>
      <c r="D39" s="223">
        <v>1.4</v>
      </c>
      <c r="E39" s="223">
        <v>1.35</v>
      </c>
      <c r="F39" s="223">
        <v>1.3</v>
      </c>
      <c r="G39" s="223">
        <v>1.31</v>
      </c>
      <c r="H39" s="223">
        <v>1.32</v>
      </c>
      <c r="I39" s="223">
        <v>1.34</v>
      </c>
      <c r="J39" s="223">
        <v>1.38</v>
      </c>
      <c r="K39" s="223">
        <v>1.41</v>
      </c>
      <c r="L39" s="223">
        <v>1.51</v>
      </c>
      <c r="M39" s="223">
        <v>1.66</v>
      </c>
      <c r="N39" s="223">
        <v>1.86</v>
      </c>
      <c r="O39" s="300"/>
      <c r="Q39" s="404"/>
      <c r="R39" s="116"/>
      <c r="S39" s="116"/>
      <c r="T39" s="116"/>
      <c r="U39" s="194"/>
      <c r="V39" s="194"/>
      <c r="W39" s="194"/>
      <c r="X39" s="197"/>
    </row>
    <row r="40" spans="1:24" s="5" customFormat="1" ht="16.5" customHeight="1" thickTop="1">
      <c r="A40" s="218" t="s">
        <v>91</v>
      </c>
      <c r="B40" s="220">
        <v>23.25</v>
      </c>
      <c r="C40" s="220">
        <v>23.33</v>
      </c>
      <c r="D40" s="220">
        <v>23.2</v>
      </c>
      <c r="E40" s="220">
        <v>23.18</v>
      </c>
      <c r="F40" s="220">
        <v>23.24</v>
      </c>
      <c r="G40" s="220">
        <v>24.3</v>
      </c>
      <c r="H40" s="220">
        <v>24.19</v>
      </c>
      <c r="I40" s="220">
        <v>23.51</v>
      </c>
      <c r="J40" s="220">
        <v>23.36</v>
      </c>
      <c r="K40" s="220">
        <v>23.29</v>
      </c>
      <c r="L40" s="220">
        <v>23.25</v>
      </c>
      <c r="M40" s="220">
        <v>22.81</v>
      </c>
      <c r="N40" s="220">
        <v>21.56</v>
      </c>
      <c r="O40" s="270"/>
      <c r="P40" s="155"/>
      <c r="Q40" s="163"/>
      <c r="R40" s="116"/>
      <c r="S40" s="116"/>
      <c r="T40" s="116"/>
      <c r="U40" s="116"/>
      <c r="V40" s="116"/>
      <c r="W40" s="116"/>
      <c r="X40" s="41"/>
    </row>
    <row r="41" spans="1:24" s="5" customFormat="1" ht="16.5" customHeight="1">
      <c r="A41" s="215" t="s">
        <v>19</v>
      </c>
      <c r="B41" s="221">
        <v>40.94</v>
      </c>
      <c r="C41" s="221">
        <v>40.94</v>
      </c>
      <c r="D41" s="221">
        <v>41.38</v>
      </c>
      <c r="E41" s="221">
        <v>41.34</v>
      </c>
      <c r="F41" s="221">
        <v>41.42</v>
      </c>
      <c r="G41" s="221">
        <v>41.66</v>
      </c>
      <c r="H41" s="221">
        <v>41.75</v>
      </c>
      <c r="I41" s="221">
        <v>41.02</v>
      </c>
      <c r="J41" s="221">
        <v>40.97</v>
      </c>
      <c r="K41" s="221">
        <v>41.22</v>
      </c>
      <c r="L41" s="221">
        <v>41.29</v>
      </c>
      <c r="M41" s="221">
        <v>40.61</v>
      </c>
      <c r="N41" s="221">
        <v>40.19</v>
      </c>
      <c r="O41" s="325"/>
      <c r="R41" s="116"/>
      <c r="S41" s="116"/>
      <c r="T41" s="116"/>
      <c r="U41" s="116"/>
      <c r="V41" s="116"/>
      <c r="W41" s="116"/>
      <c r="X41" s="41"/>
    </row>
    <row r="42" spans="1:24" s="5" customFormat="1" ht="16.5" customHeight="1">
      <c r="A42" s="215" t="s">
        <v>24</v>
      </c>
      <c r="B42" s="221">
        <v>0</v>
      </c>
      <c r="C42" s="221">
        <v>0</v>
      </c>
      <c r="D42" s="221">
        <v>0</v>
      </c>
      <c r="E42" s="221">
        <v>0</v>
      </c>
      <c r="F42" s="221">
        <v>0</v>
      </c>
      <c r="G42" s="221">
        <v>0</v>
      </c>
      <c r="H42" s="221">
        <v>0</v>
      </c>
      <c r="I42" s="221">
        <v>0</v>
      </c>
      <c r="J42" s="221">
        <v>0</v>
      </c>
      <c r="K42" s="221">
        <v>0</v>
      </c>
      <c r="L42" s="221">
        <v>0</v>
      </c>
      <c r="M42" s="221">
        <v>0</v>
      </c>
      <c r="N42" s="221">
        <v>0</v>
      </c>
      <c r="O42" s="299"/>
      <c r="Q42" s="403"/>
      <c r="R42" s="116"/>
      <c r="S42" s="116"/>
      <c r="T42" s="116"/>
      <c r="U42" s="116"/>
      <c r="V42" s="116"/>
      <c r="W42" s="116"/>
      <c r="X42" s="41"/>
    </row>
    <row r="43" spans="1:24" s="204" customFormat="1" ht="16.5" customHeight="1">
      <c r="A43" s="215" t="s">
        <v>71</v>
      </c>
      <c r="B43" s="221">
        <v>12.89</v>
      </c>
      <c r="C43" s="221">
        <v>12.95</v>
      </c>
      <c r="D43" s="221">
        <v>12.9</v>
      </c>
      <c r="E43" s="221">
        <v>12.98</v>
      </c>
      <c r="F43" s="221">
        <v>13.17</v>
      </c>
      <c r="G43" s="221">
        <v>16.149999999999999</v>
      </c>
      <c r="H43" s="221">
        <v>15.95</v>
      </c>
      <c r="I43" s="221">
        <v>14.86</v>
      </c>
      <c r="J43" s="221">
        <v>15.15</v>
      </c>
      <c r="K43" s="221">
        <v>14.96</v>
      </c>
      <c r="L43" s="221">
        <v>13.89</v>
      </c>
      <c r="M43" s="221">
        <v>13.58</v>
      </c>
      <c r="N43" s="221">
        <v>11.79</v>
      </c>
      <c r="O43" s="299"/>
      <c r="P43" s="176"/>
      <c r="Q43" s="405"/>
      <c r="R43" s="116"/>
      <c r="S43" s="116"/>
      <c r="T43" s="116"/>
      <c r="U43" s="202"/>
      <c r="V43" s="202"/>
      <c r="W43" s="202"/>
      <c r="X43" s="203"/>
    </row>
    <row r="44" spans="1:24" s="5" customFormat="1" ht="16.5" customHeight="1">
      <c r="A44" s="215" t="s">
        <v>72</v>
      </c>
      <c r="B44" s="222">
        <v>0</v>
      </c>
      <c r="C44" s="222">
        <v>0</v>
      </c>
      <c r="D44" s="222">
        <v>0</v>
      </c>
      <c r="E44" s="222">
        <v>0</v>
      </c>
      <c r="F44" s="222">
        <v>0</v>
      </c>
      <c r="G44" s="222">
        <v>0</v>
      </c>
      <c r="H44" s="222">
        <v>0</v>
      </c>
      <c r="I44" s="222">
        <v>0</v>
      </c>
      <c r="J44" s="222">
        <v>0</v>
      </c>
      <c r="K44" s="222">
        <v>0</v>
      </c>
      <c r="L44" s="222">
        <v>0</v>
      </c>
      <c r="M44" s="222">
        <v>0</v>
      </c>
      <c r="N44" s="222">
        <v>0</v>
      </c>
      <c r="O44" s="299"/>
      <c r="P44" s="176"/>
      <c r="Q44" s="405"/>
      <c r="R44" s="116"/>
      <c r="S44" s="116"/>
      <c r="T44" s="116"/>
      <c r="U44" s="116"/>
      <c r="V44" s="116"/>
      <c r="W44" s="116"/>
      <c r="X44" s="41"/>
    </row>
    <row r="45" spans="1:24" s="5" customFormat="1" ht="16.5" customHeight="1">
      <c r="A45" s="215" t="s">
        <v>73</v>
      </c>
      <c r="B45" s="221">
        <v>3.85</v>
      </c>
      <c r="C45" s="221">
        <v>3.85</v>
      </c>
      <c r="D45" s="221">
        <v>3.85</v>
      </c>
      <c r="E45" s="221">
        <v>3.85</v>
      </c>
      <c r="F45" s="221">
        <v>7.69</v>
      </c>
      <c r="G45" s="221">
        <v>7.69</v>
      </c>
      <c r="H45" s="221">
        <v>7.69</v>
      </c>
      <c r="I45" s="221">
        <v>7.69</v>
      </c>
      <c r="J45" s="221">
        <v>7.69</v>
      </c>
      <c r="K45" s="221">
        <v>4</v>
      </c>
      <c r="L45" s="221">
        <v>8</v>
      </c>
      <c r="M45" s="221">
        <v>8</v>
      </c>
      <c r="N45" s="221">
        <v>8</v>
      </c>
      <c r="O45" s="299"/>
      <c r="P45" s="176"/>
      <c r="Q45" s="405"/>
      <c r="R45" s="116"/>
      <c r="S45" s="116"/>
      <c r="T45" s="116"/>
      <c r="U45" s="116"/>
      <c r="V45" s="116"/>
      <c r="W45" s="116"/>
      <c r="X45" s="41"/>
    </row>
    <row r="46" spans="1:24" s="5" customFormat="1" ht="16.5" customHeight="1" thickBot="1">
      <c r="A46" s="216" t="s">
        <v>74</v>
      </c>
      <c r="B46" s="223">
        <v>48.098161812706017</v>
      </c>
      <c r="C46" s="223">
        <v>45.7</v>
      </c>
      <c r="D46" s="223">
        <v>45.1</v>
      </c>
      <c r="E46" s="223">
        <v>44.3</v>
      </c>
      <c r="F46" s="223">
        <v>43.46</v>
      </c>
      <c r="G46" s="223">
        <v>40.200000000000003</v>
      </c>
      <c r="H46" s="223">
        <v>36.28</v>
      </c>
      <c r="I46" s="223">
        <v>31.73</v>
      </c>
      <c r="J46" s="223">
        <v>26.42</v>
      </c>
      <c r="K46" s="223">
        <v>20.82</v>
      </c>
      <c r="L46" s="223">
        <v>10.26</v>
      </c>
      <c r="M46" s="223">
        <v>10.46</v>
      </c>
      <c r="N46" s="223">
        <v>10.85</v>
      </c>
      <c r="O46" s="299"/>
      <c r="Q46" s="403"/>
      <c r="R46" s="116"/>
      <c r="S46" s="116"/>
      <c r="T46" s="116"/>
      <c r="U46" s="116"/>
      <c r="V46" s="116"/>
      <c r="W46" s="116"/>
      <c r="X46" s="41"/>
    </row>
    <row r="47" spans="1:24" s="5" customFormat="1" ht="16.5" customHeight="1" thickTop="1">
      <c r="A47" s="218" t="s">
        <v>92</v>
      </c>
      <c r="B47" s="220">
        <v>83.53</v>
      </c>
      <c r="C47" s="220">
        <v>83.49</v>
      </c>
      <c r="D47" s="220">
        <v>83.71</v>
      </c>
      <c r="E47" s="220">
        <v>83.82</v>
      </c>
      <c r="F47" s="220">
        <v>83.86</v>
      </c>
      <c r="G47" s="220">
        <v>84.1</v>
      </c>
      <c r="H47" s="220">
        <v>84.15</v>
      </c>
      <c r="I47" s="220">
        <v>83.51</v>
      </c>
      <c r="J47" s="220">
        <v>83.72</v>
      </c>
      <c r="K47" s="220">
        <v>83.91</v>
      </c>
      <c r="L47" s="220">
        <v>83.63</v>
      </c>
      <c r="M47" s="220">
        <v>83.95</v>
      </c>
      <c r="N47" s="220">
        <v>84.06</v>
      </c>
      <c r="O47" s="270" t="s">
        <v>66</v>
      </c>
      <c r="P47" s="155"/>
      <c r="Q47" s="163" t="s">
        <v>301</v>
      </c>
      <c r="R47" s="116"/>
      <c r="S47" s="116"/>
      <c r="T47" s="116"/>
      <c r="U47" s="116"/>
      <c r="V47" s="116"/>
      <c r="W47" s="116"/>
      <c r="X47" s="41"/>
    </row>
    <row r="48" spans="1:24" s="5" customFormat="1" ht="16.5" customHeight="1">
      <c r="A48" s="215" t="s">
        <v>19</v>
      </c>
      <c r="B48" s="221">
        <v>63.124789857933145</v>
      </c>
      <c r="C48" s="221">
        <v>63.191977681811331</v>
      </c>
      <c r="D48" s="221">
        <v>62.738819811975247</v>
      </c>
      <c r="E48" s="221">
        <v>62.791035970217074</v>
      </c>
      <c r="F48" s="221">
        <v>62.704919954116548</v>
      </c>
      <c r="G48" s="221">
        <v>62.491526646762651</v>
      </c>
      <c r="H48" s="221">
        <v>62.325658619897133</v>
      </c>
      <c r="I48" s="221">
        <v>60.907916191715181</v>
      </c>
      <c r="J48" s="221">
        <v>60.50410222137404</v>
      </c>
      <c r="K48" s="221">
        <v>60.737558829912246</v>
      </c>
      <c r="L48" s="221">
        <v>60.69996087837324</v>
      </c>
      <c r="M48" s="221">
        <v>61.342976290114443</v>
      </c>
      <c r="N48" s="221">
        <v>60.319184129009493</v>
      </c>
      <c r="O48" s="299"/>
      <c r="R48" s="116"/>
      <c r="S48" s="116"/>
      <c r="T48" s="116"/>
      <c r="U48" s="116"/>
      <c r="V48" s="116"/>
      <c r="W48" s="116"/>
      <c r="X48" s="41"/>
    </row>
    <row r="49" spans="1:47" s="5" customFormat="1" ht="16.5" customHeight="1">
      <c r="A49" s="215" t="s">
        <v>24</v>
      </c>
      <c r="B49" s="221">
        <v>0</v>
      </c>
      <c r="C49" s="221">
        <v>0</v>
      </c>
      <c r="D49" s="221">
        <v>0</v>
      </c>
      <c r="E49" s="221">
        <v>0</v>
      </c>
      <c r="F49" s="221">
        <v>0</v>
      </c>
      <c r="G49" s="221">
        <v>0</v>
      </c>
      <c r="H49" s="221">
        <v>0</v>
      </c>
      <c r="I49" s="221">
        <v>0</v>
      </c>
      <c r="J49" s="221">
        <v>0</v>
      </c>
      <c r="K49" s="221">
        <v>0</v>
      </c>
      <c r="L49" s="221">
        <v>0</v>
      </c>
      <c r="M49" s="221">
        <v>0</v>
      </c>
      <c r="N49" s="221">
        <v>0</v>
      </c>
      <c r="O49" s="299"/>
      <c r="Q49" s="403"/>
      <c r="R49" s="116"/>
      <c r="S49" s="116"/>
      <c r="T49" s="116"/>
      <c r="U49" s="116"/>
      <c r="V49" s="116"/>
      <c r="W49" s="116"/>
      <c r="X49" s="41"/>
    </row>
    <row r="50" spans="1:47" s="204" customFormat="1" ht="16.5" customHeight="1">
      <c r="A50" s="215" t="s">
        <v>71</v>
      </c>
      <c r="B50" s="221">
        <v>100</v>
      </c>
      <c r="C50" s="221">
        <v>100</v>
      </c>
      <c r="D50" s="221">
        <v>100</v>
      </c>
      <c r="E50" s="221">
        <v>100</v>
      </c>
      <c r="F50" s="221">
        <v>100</v>
      </c>
      <c r="G50" s="221">
        <v>100</v>
      </c>
      <c r="H50" s="221">
        <v>100</v>
      </c>
      <c r="I50" s="221">
        <v>100</v>
      </c>
      <c r="J50" s="221">
        <v>100</v>
      </c>
      <c r="K50" s="221">
        <v>100</v>
      </c>
      <c r="L50" s="221">
        <v>100</v>
      </c>
      <c r="M50" s="221">
        <v>100</v>
      </c>
      <c r="N50" s="221">
        <v>100</v>
      </c>
      <c r="O50" s="299"/>
      <c r="P50" s="176"/>
      <c r="Q50" s="405"/>
      <c r="R50" s="116"/>
      <c r="S50" s="116"/>
      <c r="T50" s="116"/>
      <c r="U50" s="202"/>
      <c r="V50" s="202"/>
      <c r="W50" s="202"/>
      <c r="X50" s="203"/>
    </row>
    <row r="51" spans="1:47" s="5" customFormat="1" ht="16.5" customHeight="1">
      <c r="A51" s="215" t="s">
        <v>72</v>
      </c>
      <c r="B51" s="221">
        <v>100</v>
      </c>
      <c r="C51" s="221">
        <v>100</v>
      </c>
      <c r="D51" s="221">
        <v>100</v>
      </c>
      <c r="E51" s="221">
        <v>100</v>
      </c>
      <c r="F51" s="221">
        <v>100</v>
      </c>
      <c r="G51" s="221">
        <v>100</v>
      </c>
      <c r="H51" s="221">
        <v>100</v>
      </c>
      <c r="I51" s="221">
        <v>100</v>
      </c>
      <c r="J51" s="221">
        <v>100</v>
      </c>
      <c r="K51" s="221">
        <v>100</v>
      </c>
      <c r="L51" s="221">
        <v>100</v>
      </c>
      <c r="M51" s="221">
        <v>100</v>
      </c>
      <c r="N51" s="221">
        <v>100</v>
      </c>
      <c r="O51" s="299"/>
      <c r="P51" s="176"/>
      <c r="Q51" s="405"/>
      <c r="R51" s="116"/>
      <c r="S51" s="116"/>
      <c r="T51" s="116"/>
      <c r="U51" s="116"/>
      <c r="V51" s="116"/>
      <c r="W51" s="116"/>
      <c r="X51" s="41"/>
    </row>
    <row r="52" spans="1:47" s="5" customFormat="1" ht="16.5" customHeight="1">
      <c r="A52" s="215" t="s">
        <v>73</v>
      </c>
      <c r="B52" s="221">
        <v>100</v>
      </c>
      <c r="C52" s="221">
        <v>100</v>
      </c>
      <c r="D52" s="221">
        <v>100</v>
      </c>
      <c r="E52" s="221">
        <v>100</v>
      </c>
      <c r="F52" s="221">
        <v>100</v>
      </c>
      <c r="G52" s="221">
        <v>100</v>
      </c>
      <c r="H52" s="221">
        <v>100</v>
      </c>
      <c r="I52" s="221">
        <v>100</v>
      </c>
      <c r="J52" s="221">
        <v>100</v>
      </c>
      <c r="K52" s="221">
        <v>100</v>
      </c>
      <c r="L52" s="221">
        <v>100</v>
      </c>
      <c r="M52" s="221">
        <v>100</v>
      </c>
      <c r="N52" s="221">
        <v>100</v>
      </c>
      <c r="O52" s="299"/>
      <c r="P52" s="176"/>
      <c r="Q52" s="405"/>
      <c r="R52" s="116"/>
      <c r="S52" s="116"/>
      <c r="T52" s="116"/>
      <c r="U52" s="116"/>
      <c r="V52" s="116"/>
      <c r="W52" s="116"/>
      <c r="X52" s="41"/>
    </row>
    <row r="53" spans="1:47" s="5" customFormat="1" ht="16.5" customHeight="1" thickBot="1">
      <c r="A53" s="216" t="s">
        <v>74</v>
      </c>
      <c r="B53" s="223">
        <v>100</v>
      </c>
      <c r="C53" s="223">
        <v>100</v>
      </c>
      <c r="D53" s="223">
        <v>100</v>
      </c>
      <c r="E53" s="223">
        <v>100</v>
      </c>
      <c r="F53" s="223">
        <v>100</v>
      </c>
      <c r="G53" s="223">
        <v>100</v>
      </c>
      <c r="H53" s="223">
        <v>100</v>
      </c>
      <c r="I53" s="223">
        <v>100</v>
      </c>
      <c r="J53" s="223">
        <v>100</v>
      </c>
      <c r="K53" s="223">
        <v>100</v>
      </c>
      <c r="L53" s="223">
        <v>100</v>
      </c>
      <c r="M53" s="223">
        <v>100</v>
      </c>
      <c r="N53" s="223">
        <v>100</v>
      </c>
      <c r="O53" s="299"/>
      <c r="Q53" s="403"/>
      <c r="R53" s="116"/>
      <c r="S53" s="116"/>
      <c r="T53" s="116"/>
      <c r="U53" s="116"/>
      <c r="V53" s="116"/>
      <c r="W53" s="116"/>
      <c r="X53" s="41"/>
    </row>
    <row r="54" spans="1:47" s="5" customFormat="1" ht="16.5" customHeight="1" thickTop="1">
      <c r="A54" s="218" t="s">
        <v>93</v>
      </c>
      <c r="B54" s="220">
        <v>62.08</v>
      </c>
      <c r="C54" s="220">
        <v>62.26</v>
      </c>
      <c r="D54" s="220">
        <v>60.94</v>
      </c>
      <c r="E54" s="220">
        <v>60.49</v>
      </c>
      <c r="F54" s="220">
        <v>60.16</v>
      </c>
      <c r="G54" s="220">
        <v>59.17</v>
      </c>
      <c r="H54" s="220">
        <v>58.72</v>
      </c>
      <c r="I54" s="220">
        <v>58.46</v>
      </c>
      <c r="J54" s="220">
        <v>57.42</v>
      </c>
      <c r="K54" s="220">
        <v>57.26</v>
      </c>
      <c r="L54" s="220">
        <v>56.48</v>
      </c>
      <c r="M54" s="220">
        <v>56.24</v>
      </c>
      <c r="N54" s="220">
        <v>54.07</v>
      </c>
      <c r="O54" s="270"/>
      <c r="P54" s="155"/>
      <c r="Q54" s="163"/>
      <c r="R54" s="116"/>
      <c r="S54" s="116"/>
      <c r="T54" s="116"/>
      <c r="U54" s="116"/>
      <c r="V54" s="116"/>
      <c r="W54" s="116"/>
      <c r="X54" s="41"/>
    </row>
    <row r="55" spans="1:47" s="5" customFormat="1" ht="16.5" customHeight="1">
      <c r="A55" s="215" t="s">
        <v>19</v>
      </c>
      <c r="B55" s="221">
        <v>100</v>
      </c>
      <c r="C55" s="221">
        <v>100</v>
      </c>
      <c r="D55" s="221">
        <v>100</v>
      </c>
      <c r="E55" s="221">
        <v>100</v>
      </c>
      <c r="F55" s="221">
        <v>100</v>
      </c>
      <c r="G55" s="221">
        <v>100</v>
      </c>
      <c r="H55" s="221">
        <v>100</v>
      </c>
      <c r="I55" s="221">
        <v>100</v>
      </c>
      <c r="J55" s="221">
        <v>100</v>
      </c>
      <c r="K55" s="221">
        <v>100</v>
      </c>
      <c r="L55" s="221">
        <v>100</v>
      </c>
      <c r="M55" s="221">
        <v>100</v>
      </c>
      <c r="N55" s="221">
        <v>100</v>
      </c>
      <c r="O55" s="270"/>
      <c r="P55" s="155"/>
      <c r="Q55" s="163"/>
      <c r="R55" s="116"/>
      <c r="S55" s="116"/>
      <c r="T55" s="116"/>
      <c r="U55" s="116"/>
      <c r="V55" s="116"/>
      <c r="W55" s="116"/>
      <c r="X55" s="41"/>
    </row>
    <row r="56" spans="1:47" s="5" customFormat="1" ht="16.5" customHeight="1">
      <c r="A56" s="215" t="s">
        <v>24</v>
      </c>
      <c r="B56" s="221">
        <v>0</v>
      </c>
      <c r="C56" s="221">
        <v>0</v>
      </c>
      <c r="D56" s="221">
        <v>0</v>
      </c>
      <c r="E56" s="221">
        <v>0</v>
      </c>
      <c r="F56" s="221">
        <v>0</v>
      </c>
      <c r="G56" s="221">
        <v>0</v>
      </c>
      <c r="H56" s="221">
        <v>0</v>
      </c>
      <c r="I56" s="221">
        <v>0</v>
      </c>
      <c r="J56" s="221">
        <v>0</v>
      </c>
      <c r="K56" s="221">
        <v>0</v>
      </c>
      <c r="L56" s="221">
        <v>0</v>
      </c>
      <c r="M56" s="221">
        <v>0</v>
      </c>
      <c r="N56" s="221">
        <v>0</v>
      </c>
      <c r="O56" s="270"/>
      <c r="P56" s="155"/>
      <c r="Q56" s="163"/>
      <c r="R56" s="116"/>
      <c r="S56" s="116"/>
      <c r="T56" s="116"/>
      <c r="U56" s="116"/>
      <c r="V56" s="116"/>
      <c r="W56" s="116"/>
      <c r="X56" s="41"/>
    </row>
    <row r="57" spans="1:47" s="204" customFormat="1" ht="16.5" customHeight="1">
      <c r="A57" s="215" t="s">
        <v>71</v>
      </c>
      <c r="B57" s="221">
        <v>0</v>
      </c>
      <c r="C57" s="221">
        <v>0</v>
      </c>
      <c r="D57" s="221">
        <v>0</v>
      </c>
      <c r="E57" s="221">
        <v>0</v>
      </c>
      <c r="F57" s="221">
        <v>0</v>
      </c>
      <c r="G57" s="221">
        <v>0</v>
      </c>
      <c r="H57" s="221">
        <v>0</v>
      </c>
      <c r="I57" s="221">
        <v>0</v>
      </c>
      <c r="J57" s="221">
        <v>0</v>
      </c>
      <c r="K57" s="221">
        <v>0</v>
      </c>
      <c r="L57" s="221">
        <v>0</v>
      </c>
      <c r="M57" s="221">
        <v>0</v>
      </c>
      <c r="N57" s="221">
        <v>0</v>
      </c>
      <c r="O57" s="270"/>
      <c r="P57" s="155"/>
      <c r="Q57" s="163"/>
      <c r="R57" s="116"/>
      <c r="S57" s="116"/>
      <c r="T57" s="116"/>
      <c r="U57" s="202"/>
      <c r="V57" s="202"/>
      <c r="W57" s="202"/>
      <c r="X57" s="203"/>
    </row>
    <row r="58" spans="1:47" s="5" customFormat="1" ht="16.5" customHeight="1">
      <c r="A58" s="215" t="s">
        <v>72</v>
      </c>
      <c r="B58" s="221">
        <v>100</v>
      </c>
      <c r="C58" s="221">
        <v>100</v>
      </c>
      <c r="D58" s="221">
        <v>100</v>
      </c>
      <c r="E58" s="221">
        <v>100</v>
      </c>
      <c r="F58" s="221">
        <v>100</v>
      </c>
      <c r="G58" s="221">
        <v>100</v>
      </c>
      <c r="H58" s="221">
        <v>100</v>
      </c>
      <c r="I58" s="221">
        <v>100</v>
      </c>
      <c r="J58" s="221">
        <v>100</v>
      </c>
      <c r="K58" s="221">
        <v>100</v>
      </c>
      <c r="L58" s="221">
        <v>100</v>
      </c>
      <c r="M58" s="221">
        <v>100</v>
      </c>
      <c r="N58" s="221">
        <v>100</v>
      </c>
      <c r="O58" s="270"/>
      <c r="P58" s="155"/>
      <c r="Q58" s="163"/>
      <c r="R58" s="116"/>
      <c r="S58" s="116"/>
      <c r="T58" s="116"/>
      <c r="U58" s="116"/>
      <c r="V58" s="116"/>
      <c r="W58" s="116"/>
      <c r="X58" s="41"/>
    </row>
    <row r="59" spans="1:47" s="5" customFormat="1" ht="16.5" customHeight="1">
      <c r="A59" s="215" t="s">
        <v>73</v>
      </c>
      <c r="B59" s="221">
        <v>100</v>
      </c>
      <c r="C59" s="221">
        <v>100</v>
      </c>
      <c r="D59" s="221">
        <v>100</v>
      </c>
      <c r="E59" s="221">
        <v>100</v>
      </c>
      <c r="F59" s="221">
        <v>100</v>
      </c>
      <c r="G59" s="221">
        <v>100</v>
      </c>
      <c r="H59" s="221">
        <v>100</v>
      </c>
      <c r="I59" s="221">
        <v>100</v>
      </c>
      <c r="J59" s="221">
        <v>100</v>
      </c>
      <c r="K59" s="221">
        <v>100</v>
      </c>
      <c r="L59" s="221">
        <v>100</v>
      </c>
      <c r="M59" s="221">
        <v>100</v>
      </c>
      <c r="N59" s="221">
        <v>100</v>
      </c>
      <c r="O59" s="270"/>
      <c r="P59" s="155"/>
      <c r="Q59" s="163"/>
      <c r="R59" s="116"/>
      <c r="S59" s="116"/>
      <c r="T59" s="116"/>
      <c r="U59" s="116"/>
      <c r="V59" s="116"/>
      <c r="W59" s="116"/>
      <c r="X59" s="41"/>
    </row>
    <row r="60" spans="1:47" s="5" customFormat="1" ht="16.5" customHeight="1" thickBot="1">
      <c r="A60" s="216" t="s">
        <v>74</v>
      </c>
      <c r="B60" s="223">
        <v>0</v>
      </c>
      <c r="C60" s="223">
        <v>0</v>
      </c>
      <c r="D60" s="223">
        <v>0</v>
      </c>
      <c r="E60" s="223">
        <v>0</v>
      </c>
      <c r="F60" s="223">
        <v>0</v>
      </c>
      <c r="G60" s="223">
        <v>0</v>
      </c>
      <c r="H60" s="223">
        <v>0</v>
      </c>
      <c r="I60" s="223">
        <v>0</v>
      </c>
      <c r="J60" s="223">
        <v>0</v>
      </c>
      <c r="K60" s="223">
        <v>0</v>
      </c>
      <c r="L60" s="223">
        <v>0</v>
      </c>
      <c r="M60" s="223">
        <v>0</v>
      </c>
      <c r="N60" s="223">
        <v>0</v>
      </c>
      <c r="O60" s="270"/>
      <c r="P60" s="155"/>
      <c r="Q60" s="163"/>
      <c r="R60" s="116"/>
      <c r="S60" s="116"/>
      <c r="T60" s="116"/>
      <c r="U60" s="116"/>
      <c r="V60" s="116"/>
      <c r="W60" s="116"/>
      <c r="X60" s="41"/>
    </row>
    <row r="61" spans="1:47" s="5" customFormat="1" ht="14.25" thickTop="1">
      <c r="A61" s="50"/>
      <c r="B61" s="46"/>
      <c r="C61" s="46"/>
      <c r="D61" s="46"/>
      <c r="E61" s="46"/>
      <c r="F61" s="46"/>
      <c r="G61" s="46"/>
      <c r="H61" s="46"/>
      <c r="I61" s="46"/>
      <c r="J61" s="46"/>
      <c r="K61" s="46"/>
      <c r="L61" s="46"/>
      <c r="M61" s="46"/>
      <c r="N61" s="46"/>
      <c r="O61" s="301"/>
      <c r="P61" s="46"/>
      <c r="Q61" s="406"/>
      <c r="R61" s="116"/>
      <c r="S61" s="116"/>
      <c r="T61" s="116"/>
      <c r="U61" s="46"/>
      <c r="V61" s="46"/>
      <c r="W61" s="46"/>
      <c r="X61" s="46"/>
      <c r="Y61" s="176"/>
      <c r="AI61" s="6"/>
      <c r="AJ61" s="41"/>
    </row>
    <row r="62" spans="1:47" s="5" customFormat="1">
      <c r="A62" s="50"/>
      <c r="B62" s="46"/>
      <c r="C62" s="46"/>
      <c r="D62" s="46"/>
      <c r="E62" s="46"/>
      <c r="F62" s="46"/>
      <c r="G62" s="46"/>
      <c r="H62" s="46"/>
      <c r="I62" s="46"/>
      <c r="J62" s="46"/>
      <c r="K62" s="46"/>
      <c r="L62" s="46"/>
      <c r="M62" s="46"/>
      <c r="N62" s="46"/>
      <c r="O62" s="301"/>
      <c r="P62" s="46"/>
      <c r="Q62" s="406"/>
      <c r="R62" s="116"/>
      <c r="S62" s="116"/>
      <c r="T62" s="116"/>
      <c r="U62" s="46"/>
      <c r="V62" s="46"/>
      <c r="W62" s="46"/>
      <c r="X62" s="46"/>
      <c r="Y62" s="176"/>
      <c r="AI62" s="6"/>
      <c r="AJ62" s="41"/>
    </row>
    <row r="63" spans="1:47" s="5" customFormat="1">
      <c r="A63" s="50"/>
      <c r="B63" s="46"/>
      <c r="C63" s="46"/>
      <c r="D63" s="46"/>
      <c r="E63" s="46"/>
      <c r="F63" s="46"/>
      <c r="G63" s="46"/>
      <c r="H63" s="46"/>
      <c r="I63" s="46"/>
      <c r="J63" s="46"/>
      <c r="K63" s="46"/>
      <c r="L63" s="46"/>
      <c r="M63" s="46"/>
      <c r="N63" s="46"/>
      <c r="O63" s="301"/>
      <c r="P63" s="46"/>
      <c r="Q63" s="406"/>
      <c r="R63" s="116"/>
      <c r="S63" s="116"/>
      <c r="T63" s="116"/>
      <c r="U63" s="46"/>
      <c r="V63" s="46"/>
      <c r="W63" s="46"/>
      <c r="X63" s="46"/>
      <c r="Y63" s="176"/>
      <c r="AI63" s="6"/>
      <c r="AJ63" s="41"/>
    </row>
    <row r="64" spans="1:47">
      <c r="Q64" s="406"/>
      <c r="AD64" s="116"/>
      <c r="AU64" s="104"/>
    </row>
    <row r="65" spans="17:47">
      <c r="Q65" s="406"/>
      <c r="AD65" s="116"/>
      <c r="AU65" s="104"/>
    </row>
    <row r="66" spans="17:47">
      <c r="Q66" s="2"/>
      <c r="AD66" s="116"/>
      <c r="AU66" s="104"/>
    </row>
    <row r="67" spans="17:47">
      <c r="Q67" s="5"/>
      <c r="AD67" s="116"/>
      <c r="AU67" s="104"/>
    </row>
    <row r="68" spans="17:47">
      <c r="Q68" s="5"/>
      <c r="AD68" s="116"/>
      <c r="AU68" s="104"/>
    </row>
    <row r="69" spans="17:47" ht="14.25">
      <c r="Q69" s="212"/>
      <c r="AD69" s="116"/>
      <c r="AU69" s="104"/>
    </row>
    <row r="70" spans="17:47">
      <c r="Q70" s="5"/>
      <c r="AD70" s="116"/>
      <c r="AU70" s="104"/>
    </row>
    <row r="71" spans="17:47">
      <c r="Q71" s="5"/>
      <c r="AD71" s="116"/>
      <c r="AU71" s="104"/>
    </row>
    <row r="72" spans="17:47">
      <c r="Q72" s="5"/>
      <c r="AD72" s="116"/>
      <c r="AU72" s="104"/>
    </row>
    <row r="73" spans="17:47">
      <c r="Q73" s="5"/>
      <c r="AD73" s="116"/>
      <c r="AU73" s="104"/>
    </row>
    <row r="74" spans="17:47">
      <c r="Q74" s="5"/>
      <c r="AD74" s="116"/>
      <c r="AU74" s="104"/>
    </row>
    <row r="75" spans="17:47">
      <c r="Q75" s="5"/>
      <c r="AD75" s="116"/>
      <c r="AU75" s="104"/>
    </row>
    <row r="76" spans="17:47">
      <c r="Q76" s="5"/>
      <c r="AD76" s="116"/>
      <c r="AU76" s="104"/>
    </row>
    <row r="77" spans="17:47">
      <c r="Q77" s="406"/>
      <c r="AD77" s="116"/>
      <c r="AU77" s="104"/>
    </row>
    <row r="78" spans="17:47">
      <c r="AD78" s="116"/>
      <c r="AU78" s="104"/>
    </row>
    <row r="79" spans="17:47">
      <c r="AD79" s="116"/>
      <c r="AU79" s="104"/>
    </row>
    <row r="80" spans="17:47">
      <c r="AD80" s="116"/>
      <c r="AU80" s="104"/>
    </row>
    <row r="81" spans="30:47">
      <c r="AD81" s="116"/>
      <c r="AU81" s="104"/>
    </row>
    <row r="82" spans="30:47">
      <c r="AD82" s="116"/>
      <c r="AU82" s="104"/>
    </row>
    <row r="83" spans="30:47">
      <c r="AD83" s="116"/>
      <c r="AU83" s="104"/>
    </row>
    <row r="84" spans="30:47">
      <c r="AD84" s="116"/>
      <c r="AU84" s="104"/>
    </row>
    <row r="85" spans="30:47">
      <c r="AD85" s="116"/>
      <c r="AU85" s="104"/>
    </row>
    <row r="86" spans="30:47">
      <c r="AD86" s="116"/>
      <c r="AU86" s="104"/>
    </row>
    <row r="87" spans="30:47">
      <c r="AD87" s="116"/>
      <c r="AU87" s="104"/>
    </row>
    <row r="88" spans="30:47">
      <c r="AD88" s="116"/>
      <c r="AU88" s="104"/>
    </row>
    <row r="89" spans="30:47">
      <c r="AD89" s="116"/>
      <c r="AU89" s="104"/>
    </row>
    <row r="90" spans="30:47">
      <c r="AD90" s="116"/>
      <c r="AU90" s="104"/>
    </row>
    <row r="91" spans="30:47">
      <c r="AD91" s="116"/>
      <c r="AU91" s="104"/>
    </row>
    <row r="92" spans="30:47">
      <c r="AD92" s="116"/>
      <c r="AU92" s="104"/>
    </row>
    <row r="93" spans="30:47">
      <c r="AD93" s="116"/>
      <c r="AU93" s="104"/>
    </row>
    <row r="94" spans="30:47">
      <c r="AD94" s="116"/>
      <c r="AU94" s="104"/>
    </row>
    <row r="95" spans="30:47">
      <c r="AD95" s="116"/>
      <c r="AU95" s="104"/>
    </row>
    <row r="96" spans="30:47">
      <c r="AD96" s="116"/>
      <c r="AU96" s="104"/>
    </row>
    <row r="97" spans="30:47">
      <c r="AD97" s="116"/>
      <c r="AU97" s="104"/>
    </row>
    <row r="98" spans="30:47">
      <c r="AD98" s="116"/>
      <c r="AU98" s="104"/>
    </row>
    <row r="99" spans="30:47">
      <c r="AD99" s="116"/>
      <c r="AU99" s="104"/>
    </row>
    <row r="100" spans="30:47">
      <c r="AD100" s="116"/>
      <c r="AU100" s="104"/>
    </row>
    <row r="101" spans="30:47">
      <c r="AD101" s="116"/>
      <c r="AU101" s="104"/>
    </row>
    <row r="102" spans="30:47">
      <c r="AD102" s="116"/>
      <c r="AU102" s="104"/>
    </row>
    <row r="103" spans="30:47">
      <c r="AD103" s="116"/>
      <c r="AU103" s="104"/>
    </row>
    <row r="104" spans="30:47">
      <c r="AD104" s="116"/>
      <c r="AU104" s="104"/>
    </row>
    <row r="105" spans="30:47">
      <c r="AD105" s="116"/>
      <c r="AU105" s="104"/>
    </row>
    <row r="106" spans="30:47">
      <c r="AD106" s="116"/>
      <c r="AU106" s="104"/>
    </row>
    <row r="107" spans="30:47">
      <c r="AD107" s="116"/>
      <c r="AU107" s="104"/>
    </row>
    <row r="108" spans="30:47">
      <c r="AD108" s="116"/>
      <c r="AU108" s="104"/>
    </row>
    <row r="109" spans="30:47">
      <c r="AD109" s="116"/>
      <c r="AU109" s="104"/>
    </row>
    <row r="110" spans="30:47">
      <c r="AD110" s="116"/>
      <c r="AU110" s="104"/>
    </row>
    <row r="111" spans="30:47">
      <c r="AD111" s="116"/>
      <c r="AU111" s="104"/>
    </row>
    <row r="112" spans="30:47">
      <c r="AD112" s="116"/>
      <c r="AU112" s="104"/>
    </row>
    <row r="113" spans="30:47">
      <c r="AD113" s="116"/>
      <c r="AU113" s="104"/>
    </row>
    <row r="114" spans="30:47">
      <c r="AD114" s="116"/>
      <c r="AU114" s="104"/>
    </row>
    <row r="115" spans="30:47">
      <c r="AD115" s="116"/>
      <c r="AU115" s="104"/>
    </row>
    <row r="116" spans="30:47">
      <c r="AD116" s="116"/>
      <c r="AU116" s="104"/>
    </row>
    <row r="117" spans="30:47">
      <c r="AD117" s="116"/>
      <c r="AU117" s="104"/>
    </row>
    <row r="118" spans="30:47">
      <c r="AD118" s="116"/>
      <c r="AU118" s="104"/>
    </row>
    <row r="119" spans="30:47">
      <c r="AD119" s="116"/>
      <c r="AU119" s="104"/>
    </row>
    <row r="120" spans="30:47">
      <c r="AD120" s="116"/>
      <c r="AU120" s="104"/>
    </row>
    <row r="121" spans="30:47">
      <c r="AD121" s="116"/>
      <c r="AU121" s="104"/>
    </row>
    <row r="122" spans="30:47">
      <c r="AD122" s="116"/>
      <c r="AU122" s="104"/>
    </row>
    <row r="123" spans="30:47">
      <c r="AD123" s="116"/>
      <c r="AU123" s="104"/>
    </row>
    <row r="124" spans="30:47">
      <c r="AD124" s="116"/>
      <c r="AU124" s="104"/>
    </row>
    <row r="125" spans="30:47">
      <c r="AD125" s="116"/>
      <c r="AU125" s="104"/>
    </row>
    <row r="126" spans="30:47">
      <c r="AD126" s="116"/>
      <c r="AU126" s="104"/>
    </row>
    <row r="127" spans="30:47">
      <c r="AD127" s="116"/>
      <c r="AU127" s="104"/>
    </row>
    <row r="128" spans="30:47">
      <c r="AD128" s="116"/>
      <c r="AU128" s="104"/>
    </row>
    <row r="129" spans="30:47">
      <c r="AD129" s="116"/>
      <c r="AU129" s="104"/>
    </row>
    <row r="130" spans="30:47">
      <c r="AD130" s="116"/>
      <c r="AU130" s="104"/>
    </row>
    <row r="131" spans="30:47">
      <c r="AD131" s="116"/>
      <c r="AU131" s="104"/>
    </row>
    <row r="132" spans="30:47">
      <c r="AD132" s="116"/>
      <c r="AU132" s="104"/>
    </row>
    <row r="133" spans="30:47">
      <c r="AD133" s="116"/>
      <c r="AU133" s="104"/>
    </row>
    <row r="134" spans="30:47">
      <c r="AD134" s="116"/>
      <c r="AU134" s="104"/>
    </row>
    <row r="135" spans="30:47">
      <c r="AD135" s="116"/>
      <c r="AU135" s="104"/>
    </row>
    <row r="136" spans="30:47">
      <c r="AD136" s="116"/>
      <c r="AU136" s="104"/>
    </row>
    <row r="137" spans="30:47">
      <c r="AD137" s="116"/>
      <c r="AU137" s="104"/>
    </row>
    <row r="138" spans="30:47">
      <c r="AD138" s="116"/>
      <c r="AU138" s="104"/>
    </row>
    <row r="139" spans="30:47">
      <c r="AD139" s="116"/>
      <c r="AU139" s="104"/>
    </row>
    <row r="140" spans="30:47">
      <c r="AD140" s="116"/>
      <c r="AU140" s="104"/>
    </row>
    <row r="141" spans="30:47">
      <c r="AD141" s="116"/>
      <c r="AU141" s="104"/>
    </row>
    <row r="142" spans="30:47">
      <c r="AD142" s="116"/>
      <c r="AU142" s="104"/>
    </row>
    <row r="143" spans="30:47">
      <c r="AD143" s="116"/>
      <c r="AU143" s="104"/>
    </row>
    <row r="144" spans="30:47">
      <c r="AD144" s="116"/>
      <c r="AU144" s="104"/>
    </row>
    <row r="145" spans="30:47">
      <c r="AD145" s="116"/>
      <c r="AU145" s="104"/>
    </row>
    <row r="146" spans="30:47">
      <c r="AD146" s="116"/>
      <c r="AU146" s="104"/>
    </row>
    <row r="147" spans="30:47">
      <c r="AD147" s="116"/>
      <c r="AU147" s="104"/>
    </row>
    <row r="148" spans="30:47">
      <c r="AD148" s="116"/>
      <c r="AU148" s="104"/>
    </row>
    <row r="149" spans="30:47">
      <c r="AD149" s="116"/>
      <c r="AU149" s="104"/>
    </row>
    <row r="150" spans="30:47">
      <c r="AD150" s="116"/>
      <c r="AU150" s="104"/>
    </row>
    <row r="151" spans="30:47">
      <c r="AU151" s="104"/>
    </row>
    <row r="152" spans="30:47">
      <c r="AU152" s="104"/>
    </row>
    <row r="153" spans="30:47">
      <c r="AU153" s="104"/>
    </row>
    <row r="154" spans="30:47">
      <c r="AU154" s="104"/>
    </row>
    <row r="155" spans="30:47">
      <c r="AU155" s="104"/>
    </row>
    <row r="156" spans="30:47">
      <c r="AU156" s="104"/>
    </row>
    <row r="157" spans="30:47">
      <c r="AU157" s="104"/>
    </row>
    <row r="158" spans="30:47">
      <c r="AU158" s="104"/>
    </row>
    <row r="159" spans="30:47">
      <c r="AU159" s="104"/>
    </row>
    <row r="160" spans="30:47">
      <c r="AU160" s="104"/>
    </row>
    <row r="161" spans="47:47">
      <c r="AU161" s="104"/>
    </row>
    <row r="162" spans="47:47">
      <c r="AU162" s="104"/>
    </row>
    <row r="163" spans="47:47">
      <c r="AU163" s="104"/>
    </row>
    <row r="164" spans="47:47">
      <c r="AU164" s="104"/>
    </row>
    <row r="165" spans="47:47">
      <c r="AU165" s="104"/>
    </row>
    <row r="166" spans="47:47">
      <c r="AU166" s="104"/>
    </row>
    <row r="167" spans="47:47">
      <c r="AU167" s="104"/>
    </row>
    <row r="168" spans="47:47">
      <c r="AU168" s="104"/>
    </row>
    <row r="169" spans="47:47">
      <c r="AU169" s="104"/>
    </row>
    <row r="170" spans="47:47">
      <c r="AU170" s="104"/>
    </row>
    <row r="171" spans="47:47">
      <c r="AU171" s="104"/>
    </row>
    <row r="172" spans="47:47">
      <c r="AU172" s="104"/>
    </row>
    <row r="173" spans="47:47">
      <c r="AU173" s="104"/>
    </row>
    <row r="174" spans="47:47">
      <c r="AU174" s="104"/>
    </row>
    <row r="175" spans="47:47">
      <c r="AU175" s="104"/>
    </row>
    <row r="176" spans="47:47">
      <c r="AU176" s="104"/>
    </row>
    <row r="177" spans="47:47">
      <c r="AU177" s="104"/>
    </row>
    <row r="178" spans="47:47">
      <c r="AU178" s="104"/>
    </row>
    <row r="179" spans="47:47">
      <c r="AU179" s="104"/>
    </row>
    <row r="180" spans="47:47">
      <c r="AU180" s="104"/>
    </row>
    <row r="181" spans="47:47">
      <c r="AU181" s="104"/>
    </row>
    <row r="182" spans="47:47">
      <c r="AU182" s="104"/>
    </row>
    <row r="183" spans="47:47">
      <c r="AU183" s="104"/>
    </row>
    <row r="184" spans="47:47">
      <c r="AU184" s="104"/>
    </row>
    <row r="185" spans="47:47">
      <c r="AU185" s="104"/>
    </row>
    <row r="186" spans="47:47">
      <c r="AU186" s="104"/>
    </row>
    <row r="187" spans="47:47">
      <c r="AU187" s="104"/>
    </row>
    <row r="188" spans="47:47">
      <c r="AU188" s="104"/>
    </row>
    <row r="189" spans="47:47">
      <c r="AU189" s="104"/>
    </row>
    <row r="190" spans="47:47">
      <c r="AU190" s="104"/>
    </row>
    <row r="191" spans="47:47">
      <c r="AU191" s="104"/>
    </row>
    <row r="192" spans="47:47">
      <c r="AU192" s="104"/>
    </row>
    <row r="193" spans="47:47">
      <c r="AU193" s="104"/>
    </row>
    <row r="194" spans="47:47">
      <c r="AU194" s="104"/>
    </row>
    <row r="195" spans="47:47">
      <c r="AU195" s="104"/>
    </row>
    <row r="196" spans="47:47">
      <c r="AU196" s="104"/>
    </row>
    <row r="197" spans="47:47">
      <c r="AU197" s="104"/>
    </row>
    <row r="198" spans="47:47">
      <c r="AU198" s="104"/>
    </row>
    <row r="199" spans="47:47">
      <c r="AU199" s="104"/>
    </row>
    <row r="200" spans="47:47">
      <c r="AU200" s="104"/>
    </row>
    <row r="201" spans="47:47">
      <c r="AU201" s="104"/>
    </row>
    <row r="202" spans="47:47">
      <c r="AU202" s="104"/>
    </row>
    <row r="203" spans="47:47">
      <c r="AU203" s="104"/>
    </row>
    <row r="204" spans="47:47">
      <c r="AU204" s="104"/>
    </row>
    <row r="205" spans="47:47">
      <c r="AU205" s="104"/>
    </row>
    <row r="206" spans="47:47">
      <c r="AU206" s="104"/>
    </row>
    <row r="207" spans="47:47">
      <c r="AU207" s="104"/>
    </row>
    <row r="208" spans="47:47">
      <c r="AU208" s="104"/>
    </row>
    <row r="209" spans="47:47">
      <c r="AU209" s="104"/>
    </row>
    <row r="210" spans="47:47">
      <c r="AU210" s="104"/>
    </row>
  </sheetData>
  <pageMargins left="0.70866141732283505" right="0.70866141732283505" top="0.23622047244094499" bottom="0.23622047244094499" header="0.31496062992126" footer="0.31496062992126"/>
  <pageSetup paperSize="9" scale="50" orientation="portrait" r:id="rId1"/>
  <headerFooter>
    <oddFooter>&amp;R4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52"/>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B4" sqref="B4"/>
    </sheetView>
  </sheetViews>
  <sheetFormatPr defaultRowHeight="15"/>
  <cols>
    <col min="1" max="1" width="60.42578125" customWidth="1"/>
    <col min="2" max="2" width="12.42578125" style="335" customWidth="1"/>
    <col min="3" max="23" width="12.140625" style="335" customWidth="1"/>
    <col min="24" max="24" width="12.140625" style="235" customWidth="1"/>
    <col min="25" max="25" width="10.5703125" bestFit="1" customWidth="1"/>
  </cols>
  <sheetData>
    <row r="1" spans="1:24" s="226" customFormat="1" ht="9" customHeight="1">
      <c r="B1" s="335"/>
      <c r="C1" s="335"/>
      <c r="D1" s="335"/>
      <c r="E1" s="335"/>
      <c r="F1" s="335"/>
      <c r="G1" s="335"/>
      <c r="H1" s="335"/>
      <c r="I1" s="335"/>
      <c r="J1" s="335"/>
      <c r="K1" s="335"/>
      <c r="L1" s="335"/>
      <c r="M1" s="335"/>
      <c r="N1" s="335"/>
      <c r="O1" s="335"/>
      <c r="P1" s="335"/>
      <c r="Q1" s="335"/>
      <c r="R1" s="335"/>
      <c r="S1" s="335"/>
      <c r="T1" s="335"/>
      <c r="U1" s="335"/>
      <c r="V1" s="335"/>
      <c r="W1" s="335"/>
      <c r="X1" s="235"/>
    </row>
    <row r="2" spans="1:24" s="156" customFormat="1" ht="17.25" customHeight="1">
      <c r="A2" s="10" t="s">
        <v>71</v>
      </c>
      <c r="B2" s="334"/>
      <c r="C2" s="334"/>
      <c r="D2" s="343"/>
      <c r="E2" s="343"/>
      <c r="F2" s="343"/>
      <c r="G2" s="343"/>
      <c r="H2" s="343"/>
      <c r="I2" s="343"/>
      <c r="J2" s="343"/>
      <c r="K2" s="343"/>
      <c r="L2" s="343"/>
      <c r="M2" s="343"/>
      <c r="N2" s="343"/>
      <c r="O2" s="343"/>
      <c r="P2" s="343"/>
      <c r="Q2" s="343"/>
      <c r="R2" s="343"/>
      <c r="S2" s="343"/>
      <c r="T2" s="343"/>
      <c r="U2" s="343"/>
      <c r="V2" s="343"/>
      <c r="W2" s="343"/>
      <c r="X2" s="159"/>
    </row>
    <row r="3" spans="1:24" ht="9" customHeight="1">
      <c r="A3" s="233"/>
      <c r="B3" s="233"/>
      <c r="C3" s="233"/>
      <c r="D3" s="233"/>
      <c r="E3" s="233"/>
      <c r="F3" s="233"/>
      <c r="G3" s="233"/>
      <c r="H3" s="233"/>
      <c r="I3" s="233"/>
      <c r="J3" s="233"/>
      <c r="K3" s="233"/>
      <c r="L3" s="233"/>
      <c r="M3" s="233"/>
      <c r="N3" s="233"/>
      <c r="O3" s="233"/>
      <c r="P3" s="233"/>
      <c r="Q3" s="233"/>
      <c r="R3" s="233"/>
      <c r="S3" s="233"/>
      <c r="T3" s="233"/>
      <c r="U3" s="233"/>
      <c r="V3" s="233"/>
      <c r="W3" s="233"/>
      <c r="X3" s="234"/>
    </row>
    <row r="4" spans="1:24" s="226" customFormat="1" ht="18" customHeight="1">
      <c r="A4" s="231"/>
      <c r="B4" s="363" t="s">
        <v>342</v>
      </c>
      <c r="C4" s="363" t="s">
        <v>343</v>
      </c>
      <c r="D4" s="363" t="s">
        <v>344</v>
      </c>
      <c r="E4" s="363" t="s">
        <v>345</v>
      </c>
      <c r="F4" s="363" t="s">
        <v>346</v>
      </c>
      <c r="G4" s="363" t="s">
        <v>347</v>
      </c>
      <c r="H4" s="363" t="s">
        <v>348</v>
      </c>
      <c r="I4" s="363" t="s">
        <v>349</v>
      </c>
      <c r="J4" s="363" t="s">
        <v>350</v>
      </c>
      <c r="K4" s="363" t="s">
        <v>351</v>
      </c>
      <c r="L4" s="363" t="s">
        <v>352</v>
      </c>
      <c r="M4" s="363" t="s">
        <v>353</v>
      </c>
      <c r="N4" s="363" t="s">
        <v>341</v>
      </c>
    </row>
    <row r="5" spans="1:24" s="237" customFormat="1" ht="16.5" customHeight="1">
      <c r="A5" s="236" t="s">
        <v>94</v>
      </c>
      <c r="B5" s="318">
        <v>1496.250603</v>
      </c>
      <c r="C5" s="318">
        <v>1501.3962319999998</v>
      </c>
      <c r="D5" s="318">
        <v>1541.7463979999998</v>
      </c>
      <c r="E5" s="318">
        <v>1577.494191</v>
      </c>
      <c r="F5" s="318">
        <v>1594.6936719999999</v>
      </c>
      <c r="G5" s="318">
        <v>1644.7606569999998</v>
      </c>
      <c r="H5" s="318">
        <v>1676.6434949999998</v>
      </c>
      <c r="I5" s="318">
        <v>1726.5340379999971</v>
      </c>
      <c r="J5" s="318">
        <v>1776.2818399999996</v>
      </c>
      <c r="K5" s="318">
        <v>1808.6300670000001</v>
      </c>
      <c r="L5" s="318">
        <v>1849.5423759999999</v>
      </c>
      <c r="M5" s="318">
        <v>1875.0233679999999</v>
      </c>
      <c r="N5" s="318">
        <v>2092.8574779999999</v>
      </c>
    </row>
    <row r="6" spans="1:24" s="237" customFormat="1" ht="4.5" customHeight="1">
      <c r="A6" s="9"/>
      <c r="B6" s="238"/>
      <c r="C6" s="238"/>
      <c r="D6" s="238"/>
      <c r="E6" s="238"/>
      <c r="F6" s="238"/>
      <c r="G6" s="238"/>
      <c r="H6" s="238"/>
      <c r="I6" s="238"/>
      <c r="J6" s="238"/>
      <c r="K6" s="238"/>
      <c r="L6" s="238"/>
      <c r="M6" s="238"/>
      <c r="N6" s="238"/>
    </row>
    <row r="7" spans="1:24" s="237" customFormat="1" ht="16.5" customHeight="1">
      <c r="A7" s="115" t="s">
        <v>95</v>
      </c>
      <c r="B7" s="239">
        <v>100</v>
      </c>
      <c r="C7" s="239">
        <v>100.00000000000003</v>
      </c>
      <c r="D7" s="239">
        <v>100.00000000000001</v>
      </c>
      <c r="E7" s="239">
        <v>99.999999999999986</v>
      </c>
      <c r="F7" s="239">
        <v>100</v>
      </c>
      <c r="G7" s="239">
        <v>99.999999999999986</v>
      </c>
      <c r="H7" s="239">
        <v>100</v>
      </c>
      <c r="I7" s="239">
        <v>100</v>
      </c>
      <c r="J7" s="239">
        <v>100</v>
      </c>
      <c r="K7" s="239">
        <v>100</v>
      </c>
      <c r="L7" s="239">
        <v>100</v>
      </c>
      <c r="M7" s="239">
        <v>99.999999999999986</v>
      </c>
      <c r="N7" s="239">
        <v>100.00000000000001</v>
      </c>
    </row>
    <row r="8" spans="1:24" s="237" customFormat="1" ht="16.5" customHeight="1">
      <c r="A8" s="232" t="s">
        <v>59</v>
      </c>
      <c r="B8" s="238"/>
      <c r="C8" s="238"/>
      <c r="D8" s="238"/>
      <c r="E8" s="238"/>
      <c r="F8" s="238"/>
      <c r="G8" s="238"/>
      <c r="H8" s="238"/>
      <c r="I8" s="238"/>
      <c r="J8" s="238"/>
      <c r="K8" s="238"/>
      <c r="L8" s="238"/>
      <c r="M8" s="238"/>
      <c r="N8" s="238"/>
    </row>
    <row r="9" spans="1:24" s="237" customFormat="1" ht="16.5" customHeight="1">
      <c r="A9" s="245" t="s">
        <v>96</v>
      </c>
      <c r="B9" s="240">
        <v>6.8911879329080534</v>
      </c>
      <c r="C9" s="240">
        <v>6.9646757312496046</v>
      </c>
      <c r="D9" s="240">
        <v>7.0743841621091308</v>
      </c>
      <c r="E9" s="240">
        <v>7.3000008910967837</v>
      </c>
      <c r="F9" s="240">
        <v>7.5319499982313838</v>
      </c>
      <c r="G9" s="240">
        <v>7.6953767991302335</v>
      </c>
      <c r="H9" s="240">
        <v>7.8407877042459777</v>
      </c>
      <c r="I9" s="240">
        <v>7.1533735380663268</v>
      </c>
      <c r="J9" s="240">
        <v>7.7514217563582148</v>
      </c>
      <c r="K9" s="240">
        <v>7.7347483353543076</v>
      </c>
      <c r="L9" s="240">
        <v>7.5209930740186515</v>
      </c>
      <c r="M9" s="240">
        <v>7.2879657039026293</v>
      </c>
      <c r="N9" s="240">
        <v>6.1334089086022319</v>
      </c>
    </row>
    <row r="10" spans="1:24" s="237" customFormat="1" ht="16.5" customHeight="1">
      <c r="A10" s="245" t="s">
        <v>97</v>
      </c>
      <c r="B10" s="240">
        <v>33.720134981960634</v>
      </c>
      <c r="C10" s="240">
        <v>33.60456835088155</v>
      </c>
      <c r="D10" s="240">
        <v>35.051663016760294</v>
      </c>
      <c r="E10" s="240">
        <v>36.145171389730969</v>
      </c>
      <c r="F10" s="240">
        <v>35.7553296292255</v>
      </c>
      <c r="G10" s="240">
        <v>34.397371957566222</v>
      </c>
      <c r="H10" s="240">
        <v>35.354143129872696</v>
      </c>
      <c r="I10" s="240">
        <v>34.100859180396881</v>
      </c>
      <c r="J10" s="240">
        <v>35.143872663811052</v>
      </c>
      <c r="K10" s="240">
        <v>36.175109544941563</v>
      </c>
      <c r="L10" s="240">
        <v>36.337221397083589</v>
      </c>
      <c r="M10" s="240">
        <v>37.331620551835172</v>
      </c>
      <c r="N10" s="240">
        <v>34.381770214359527</v>
      </c>
    </row>
    <row r="11" spans="1:24" s="237" customFormat="1" ht="16.5" customHeight="1">
      <c r="A11" s="245" t="s">
        <v>371</v>
      </c>
      <c r="B11" s="240">
        <v>59.033241839903198</v>
      </c>
      <c r="C11" s="240">
        <v>59.070315889803041</v>
      </c>
      <c r="D11" s="240">
        <v>57.524343702082717</v>
      </c>
      <c r="E11" s="240">
        <v>56.220777360694562</v>
      </c>
      <c r="F11" s="240">
        <v>56.369297551210195</v>
      </c>
      <c r="G11" s="240">
        <v>57.573045717617745</v>
      </c>
      <c r="H11" s="240">
        <v>56.478244052710799</v>
      </c>
      <c r="I11" s="240">
        <v>58.431446052962208</v>
      </c>
      <c r="J11" s="240">
        <v>56.794973763848198</v>
      </c>
      <c r="K11" s="240">
        <v>55.7791680790409</v>
      </c>
      <c r="L11" s="240">
        <v>55.849242407409427</v>
      </c>
      <c r="M11" s="240">
        <v>55.0902683469916</v>
      </c>
      <c r="N11" s="240">
        <v>59.216311814234302</v>
      </c>
    </row>
    <row r="12" spans="1:24" s="237" customFormat="1" ht="16.5" customHeight="1">
      <c r="A12" s="245" t="s">
        <v>98</v>
      </c>
      <c r="B12" s="240">
        <v>0.35543524522810166</v>
      </c>
      <c r="C12" s="240">
        <v>0.36044002806582243</v>
      </c>
      <c r="D12" s="240">
        <v>0.34960911904786562</v>
      </c>
      <c r="E12" s="240">
        <v>0.33405035847767506</v>
      </c>
      <c r="F12" s="240">
        <v>0.34342282133292379</v>
      </c>
      <c r="G12" s="240">
        <v>0.33420552568579587</v>
      </c>
      <c r="H12" s="240">
        <v>0.32682511317052526</v>
      </c>
      <c r="I12" s="240">
        <v>0.3143212285745855</v>
      </c>
      <c r="J12" s="240">
        <v>0.3097318159825358</v>
      </c>
      <c r="K12" s="240">
        <v>0.31097404066323087</v>
      </c>
      <c r="L12" s="240">
        <v>0.29254312148833939</v>
      </c>
      <c r="M12" s="240">
        <v>0.29014539727059013</v>
      </c>
      <c r="N12" s="240">
        <v>0.26850906280394121</v>
      </c>
    </row>
    <row r="13" spans="1:24" s="237" customFormat="1" ht="16.5">
      <c r="A13" s="115" t="s">
        <v>99</v>
      </c>
      <c r="B13" s="239">
        <v>100</v>
      </c>
      <c r="C13" s="239">
        <v>100</v>
      </c>
      <c r="D13" s="239">
        <v>100</v>
      </c>
      <c r="E13" s="239">
        <v>100</v>
      </c>
      <c r="F13" s="239">
        <v>100</v>
      </c>
      <c r="G13" s="239">
        <v>100</v>
      </c>
      <c r="H13" s="239">
        <v>100</v>
      </c>
      <c r="I13" s="239">
        <v>100</v>
      </c>
      <c r="J13" s="239">
        <v>100</v>
      </c>
      <c r="K13" s="239">
        <v>100</v>
      </c>
      <c r="L13" s="239">
        <v>100</v>
      </c>
      <c r="M13" s="239">
        <v>100</v>
      </c>
      <c r="N13" s="239">
        <v>100</v>
      </c>
    </row>
    <row r="14" spans="1:24" s="237" customFormat="1" ht="16.5" customHeight="1">
      <c r="A14" s="232" t="s">
        <v>59</v>
      </c>
      <c r="B14" s="240"/>
      <c r="C14" s="240"/>
      <c r="D14" s="240"/>
      <c r="E14" s="240"/>
      <c r="F14" s="240"/>
      <c r="G14" s="240"/>
      <c r="H14" s="240"/>
      <c r="I14" s="240"/>
      <c r="J14" s="240"/>
      <c r="K14" s="240"/>
      <c r="L14" s="240"/>
      <c r="M14" s="240"/>
      <c r="N14" s="240"/>
    </row>
    <row r="15" spans="1:24" s="237" customFormat="1" ht="16.5" customHeight="1">
      <c r="A15" s="246" t="s">
        <v>79</v>
      </c>
      <c r="B15" s="240">
        <v>12.888372216081237</v>
      </c>
      <c r="C15" s="240">
        <v>12.950324694833787</v>
      </c>
      <c r="D15" s="240">
        <v>12.903986366245428</v>
      </c>
      <c r="E15" s="240">
        <v>12.984456752272125</v>
      </c>
      <c r="F15" s="240">
        <v>13.167669232464355</v>
      </c>
      <c r="G15" s="240">
        <v>16.14942513790929</v>
      </c>
      <c r="H15" s="240">
        <v>15.951693356255204</v>
      </c>
      <c r="I15" s="240">
        <v>14.857654836457963</v>
      </c>
      <c r="J15" s="240">
        <v>15.149318308630571</v>
      </c>
      <c r="K15" s="240">
        <v>14.955186300129112</v>
      </c>
      <c r="L15" s="240">
        <v>13.887701484056183</v>
      </c>
      <c r="M15" s="240">
        <v>13.578685116419306</v>
      </c>
      <c r="N15" s="240">
        <v>11.785231225382084</v>
      </c>
    </row>
    <row r="16" spans="1:24" s="237" customFormat="1" ht="16.5" customHeight="1">
      <c r="A16" s="246" t="s">
        <v>80</v>
      </c>
      <c r="B16" s="240">
        <v>34.58962275185128</v>
      </c>
      <c r="C16" s="240">
        <v>34.468280722313679</v>
      </c>
      <c r="D16" s="240">
        <v>36.973309406752378</v>
      </c>
      <c r="E16" s="240">
        <v>38.028675884994115</v>
      </c>
      <c r="F16" s="240">
        <v>37.618922275374771</v>
      </c>
      <c r="G16" s="240">
        <v>33.215590893113152</v>
      </c>
      <c r="H16" s="240">
        <v>34.376191045908655</v>
      </c>
      <c r="I16" s="240">
        <v>33.320355251519231</v>
      </c>
      <c r="J16" s="240">
        <v>34.480054978212245</v>
      </c>
      <c r="K16" s="240">
        <v>35.575090104924143</v>
      </c>
      <c r="L16" s="240">
        <v>35.75033292451581</v>
      </c>
      <c r="M16" s="240">
        <v>36.743752945056627</v>
      </c>
      <c r="N16" s="240">
        <v>33.847784306696113</v>
      </c>
    </row>
    <row r="17" spans="1:15" s="237" customFormat="1" ht="16.5" customHeight="1">
      <c r="A17" s="246" t="s">
        <v>81</v>
      </c>
      <c r="B17" s="240">
        <v>52.522005032067476</v>
      </c>
      <c r="C17" s="240">
        <v>52.581394582852525</v>
      </c>
      <c r="D17" s="240">
        <v>50.122704227002188</v>
      </c>
      <c r="E17" s="240">
        <v>48.986867362733769</v>
      </c>
      <c r="F17" s="240">
        <v>49.213408492160873</v>
      </c>
      <c r="G17" s="240">
        <v>50.634983968977551</v>
      </c>
      <c r="H17" s="240">
        <v>49.67211559783614</v>
      </c>
      <c r="I17" s="240">
        <v>51.821989912022801</v>
      </c>
      <c r="J17" s="240">
        <v>50.370626713157193</v>
      </c>
      <c r="K17" s="240">
        <v>49.469723594946736</v>
      </c>
      <c r="L17" s="240">
        <v>50.361965591428003</v>
      </c>
      <c r="M17" s="240">
        <v>49.677561938524065</v>
      </c>
      <c r="N17" s="240">
        <v>54.366984467921796</v>
      </c>
    </row>
    <row r="18" spans="1:15" s="237" customFormat="1" ht="16.5" customHeight="1">
      <c r="A18" s="115" t="s">
        <v>82</v>
      </c>
      <c r="B18" s="239">
        <v>99.999999999999986</v>
      </c>
      <c r="C18" s="239">
        <v>100.00000000000001</v>
      </c>
      <c r="D18" s="239">
        <v>100</v>
      </c>
      <c r="E18" s="239">
        <v>100</v>
      </c>
      <c r="F18" s="239">
        <v>99.999999999999972</v>
      </c>
      <c r="G18" s="239">
        <v>100</v>
      </c>
      <c r="H18" s="239">
        <v>100</v>
      </c>
      <c r="I18" s="239">
        <v>100</v>
      </c>
      <c r="J18" s="239">
        <v>100</v>
      </c>
      <c r="K18" s="239">
        <v>100</v>
      </c>
      <c r="L18" s="239">
        <v>100</v>
      </c>
      <c r="M18" s="239">
        <v>100</v>
      </c>
      <c r="N18" s="239">
        <v>100</v>
      </c>
    </row>
    <row r="19" spans="1:15" s="237" customFormat="1" ht="16.5" customHeight="1">
      <c r="A19" s="232" t="s">
        <v>59</v>
      </c>
      <c r="B19" s="240"/>
      <c r="C19" s="240"/>
      <c r="D19" s="240"/>
      <c r="E19" s="240"/>
      <c r="F19" s="240"/>
      <c r="G19" s="240"/>
      <c r="H19" s="240"/>
      <c r="I19" s="240"/>
      <c r="J19" s="240"/>
      <c r="K19" s="240"/>
      <c r="L19" s="240"/>
      <c r="M19" s="240"/>
      <c r="N19" s="240"/>
    </row>
    <row r="20" spans="1:15" s="237" customFormat="1" ht="16.5" customHeight="1">
      <c r="A20" s="246" t="s">
        <v>79</v>
      </c>
      <c r="B20" s="284">
        <v>6.9628258656080213</v>
      </c>
      <c r="C20" s="284">
        <v>7.0429026492987763</v>
      </c>
      <c r="D20" s="284">
        <v>7.1483502827032392</v>
      </c>
      <c r="E20" s="284">
        <v>7.3661578383587205</v>
      </c>
      <c r="F20" s="284">
        <v>7.5990110908272275</v>
      </c>
      <c r="G20" s="284">
        <v>7.762769218524662</v>
      </c>
      <c r="H20" s="284">
        <v>7.9062071570557695</v>
      </c>
      <c r="I20" s="284">
        <v>7.2204108494963855</v>
      </c>
      <c r="J20" s="284">
        <v>7.8209927541678868</v>
      </c>
      <c r="K20" s="284">
        <v>7.8056338095810283</v>
      </c>
      <c r="L20" s="284">
        <v>7.5889172273823036</v>
      </c>
      <c r="M20" s="284">
        <v>7.356671034299346</v>
      </c>
      <c r="N20" s="284">
        <v>6.2033501738525931</v>
      </c>
    </row>
    <row r="21" spans="1:15" s="237" customFormat="1" ht="16.5" customHeight="1">
      <c r="A21" s="246" t="s">
        <v>80</v>
      </c>
      <c r="B21" s="284">
        <v>34.00393229448877</v>
      </c>
      <c r="C21" s="284">
        <v>33.886781460898199</v>
      </c>
      <c r="D21" s="284">
        <v>35.327306015214049</v>
      </c>
      <c r="E21" s="284">
        <v>36.413064800946707</v>
      </c>
      <c r="F21" s="284">
        <v>36.031691357962572</v>
      </c>
      <c r="G21" s="284">
        <v>34.664185063857587</v>
      </c>
      <c r="H21" s="284">
        <v>35.615548790233426</v>
      </c>
      <c r="I21" s="284">
        <v>34.34814309754141</v>
      </c>
      <c r="J21" s="284">
        <v>35.384033481983913</v>
      </c>
      <c r="K21" s="284">
        <v>36.415198111378075</v>
      </c>
      <c r="L21" s="284">
        <v>36.561840365208262</v>
      </c>
      <c r="M21" s="284">
        <v>37.553060618709047</v>
      </c>
      <c r="N21" s="284">
        <v>34.580338011913106</v>
      </c>
    </row>
    <row r="22" spans="1:15" s="237" customFormat="1" ht="16.5" customHeight="1">
      <c r="A22" s="246" t="s">
        <v>81</v>
      </c>
      <c r="B22" s="284">
        <v>59.033241839903198</v>
      </c>
      <c r="C22" s="284">
        <v>59.070315889803041</v>
      </c>
      <c r="D22" s="284">
        <v>57.524343702082717</v>
      </c>
      <c r="E22" s="284">
        <v>56.220777360694562</v>
      </c>
      <c r="F22" s="284">
        <v>56.369297551210181</v>
      </c>
      <c r="G22" s="284">
        <v>57.573045717617745</v>
      </c>
      <c r="H22" s="284">
        <v>56.478244052710799</v>
      </c>
      <c r="I22" s="284">
        <v>58.431446052962208</v>
      </c>
      <c r="J22" s="284">
        <v>56.794973763848198</v>
      </c>
      <c r="K22" s="284">
        <v>55.7791680790409</v>
      </c>
      <c r="L22" s="284">
        <v>55.849242407409427</v>
      </c>
      <c r="M22" s="284">
        <v>55.090268346991614</v>
      </c>
      <c r="N22" s="284">
        <v>59.216311814234302</v>
      </c>
    </row>
    <row r="23" spans="1:15" s="219" customFormat="1" ht="16.5" customHeight="1">
      <c r="A23" s="236" t="s">
        <v>100</v>
      </c>
      <c r="B23" s="239">
        <v>100.0000000000001</v>
      </c>
      <c r="C23" s="239">
        <v>100</v>
      </c>
      <c r="D23" s="239">
        <v>100</v>
      </c>
      <c r="E23" s="239">
        <v>99.999999999999986</v>
      </c>
      <c r="F23" s="239">
        <v>100</v>
      </c>
      <c r="G23" s="239">
        <v>100</v>
      </c>
      <c r="H23" s="239">
        <v>100</v>
      </c>
      <c r="I23" s="239">
        <v>100</v>
      </c>
      <c r="J23" s="239">
        <v>100</v>
      </c>
      <c r="K23" s="239">
        <v>100</v>
      </c>
      <c r="L23" s="239">
        <v>100</v>
      </c>
      <c r="M23" s="239">
        <v>100</v>
      </c>
      <c r="N23" s="239">
        <v>100</v>
      </c>
    </row>
    <row r="24" spans="1:15" s="219" customFormat="1" ht="16.5" customHeight="1">
      <c r="A24" s="232" t="s">
        <v>59</v>
      </c>
      <c r="B24" s="241"/>
      <c r="C24" s="241"/>
      <c r="D24" s="241"/>
      <c r="E24" s="241"/>
      <c r="F24" s="241"/>
      <c r="G24" s="241"/>
      <c r="H24" s="241"/>
      <c r="I24" s="241"/>
      <c r="J24" s="241"/>
      <c r="K24" s="241"/>
      <c r="L24" s="241"/>
      <c r="M24" s="241"/>
      <c r="N24" s="241"/>
    </row>
    <row r="25" spans="1:15" s="219" customFormat="1" ht="16.5" customHeight="1">
      <c r="A25" s="245" t="s">
        <v>101</v>
      </c>
      <c r="B25" s="365">
        <v>16.477322482322201</v>
      </c>
      <c r="C25" s="365">
        <v>15.9110009532733</v>
      </c>
      <c r="D25" s="365">
        <v>14.176866291468899</v>
      </c>
      <c r="E25" s="365">
        <v>18.804917678457599</v>
      </c>
      <c r="F25" s="365">
        <v>18.68</v>
      </c>
      <c r="G25" s="365">
        <v>13.6686029423698</v>
      </c>
      <c r="H25" s="365">
        <v>18.412018948607798</v>
      </c>
      <c r="I25" s="365">
        <v>9.25</v>
      </c>
      <c r="J25" s="365">
        <v>4.5633811706090404</v>
      </c>
      <c r="K25" s="365">
        <v>14.541344236095799</v>
      </c>
      <c r="L25" s="365">
        <v>10.215850835672301</v>
      </c>
      <c r="M25" s="365">
        <v>11.6088820235497</v>
      </c>
      <c r="N25" s="365">
        <v>17.5799317854935</v>
      </c>
    </row>
    <row r="26" spans="1:15" s="242" customFormat="1" ht="16.5" customHeight="1">
      <c r="A26" s="245" t="s">
        <v>102</v>
      </c>
      <c r="B26" s="365">
        <v>25.880861482934399</v>
      </c>
      <c r="C26" s="365">
        <v>26.557984727010499</v>
      </c>
      <c r="D26" s="365">
        <v>27.260187133470101</v>
      </c>
      <c r="E26" s="365">
        <v>20.1235177797241</v>
      </c>
      <c r="F26" s="365">
        <v>21.32</v>
      </c>
      <c r="G26" s="365">
        <v>23.272908777036601</v>
      </c>
      <c r="H26" s="365">
        <v>18.612230622109699</v>
      </c>
      <c r="I26" s="365">
        <v>24.09</v>
      </c>
      <c r="J26" s="365">
        <v>24.942443524310399</v>
      </c>
      <c r="K26" s="365">
        <v>18.4397534954836</v>
      </c>
      <c r="L26" s="365">
        <v>22.393040262848402</v>
      </c>
      <c r="M26" s="365">
        <v>21.798081779062102</v>
      </c>
      <c r="N26" s="365">
        <v>17.189725090300701</v>
      </c>
    </row>
    <row r="27" spans="1:15" s="242" customFormat="1" ht="16.5" customHeight="1">
      <c r="A27" s="245" t="s">
        <v>103</v>
      </c>
      <c r="B27" s="365">
        <v>28.870503385855599</v>
      </c>
      <c r="C27" s="365">
        <v>28.428162337491599</v>
      </c>
      <c r="D27" s="365">
        <v>28.9780252417805</v>
      </c>
      <c r="E27" s="365">
        <v>31.140401581358301</v>
      </c>
      <c r="F27" s="365">
        <v>28.99</v>
      </c>
      <c r="G27" s="365">
        <v>29.351329883113898</v>
      </c>
      <c r="H27" s="365">
        <v>28.017993532966301</v>
      </c>
      <c r="I27" s="365">
        <v>29.75</v>
      </c>
      <c r="J27" s="365">
        <v>32.808681792253402</v>
      </c>
      <c r="K27" s="365">
        <v>30.0446418488077</v>
      </c>
      <c r="L27" s="365">
        <v>30.509719012798001</v>
      </c>
      <c r="M27" s="365">
        <v>29.698131079397101</v>
      </c>
      <c r="N27" s="365">
        <v>31.389740147417701</v>
      </c>
    </row>
    <row r="28" spans="1:15" s="242" customFormat="1" ht="16.5" customHeight="1">
      <c r="A28" s="245" t="s">
        <v>104</v>
      </c>
      <c r="B28" s="365">
        <v>28.7713126488879</v>
      </c>
      <c r="C28" s="365">
        <v>29.1028519822246</v>
      </c>
      <c r="D28" s="365">
        <v>29.584921333280505</v>
      </c>
      <c r="E28" s="365">
        <v>29.931162960459989</v>
      </c>
      <c r="F28" s="365">
        <v>31.01</v>
      </c>
      <c r="G28" s="365">
        <v>33.707158397479695</v>
      </c>
      <c r="H28" s="365">
        <v>34.957756896316198</v>
      </c>
      <c r="I28" s="365">
        <v>36.909999999999997</v>
      </c>
      <c r="J28" s="365">
        <v>37.685493512827165</v>
      </c>
      <c r="K28" s="365">
        <v>36.974260419612904</v>
      </c>
      <c r="L28" s="365">
        <v>36.881389888681298</v>
      </c>
      <c r="M28" s="365">
        <v>36.894905117991101</v>
      </c>
      <c r="N28" s="365">
        <v>33.840602976788105</v>
      </c>
    </row>
    <row r="29" spans="1:15" s="219" customFormat="1" ht="16.5" customHeight="1">
      <c r="A29" s="236" t="s">
        <v>105</v>
      </c>
      <c r="B29" s="285">
        <v>3203.7661891441849</v>
      </c>
      <c r="C29" s="285">
        <v>3173.1390000000001</v>
      </c>
      <c r="D29" s="285">
        <v>3101.0046244084047</v>
      </c>
      <c r="E29" s="285">
        <v>3018</v>
      </c>
      <c r="F29" s="285">
        <v>3042</v>
      </c>
      <c r="G29" s="285">
        <v>3142.3200118830418</v>
      </c>
      <c r="H29" s="285">
        <v>3073.1953300197551</v>
      </c>
      <c r="I29" s="285">
        <v>3090.1424383114313</v>
      </c>
      <c r="J29" s="285">
        <v>3011.0192321670083</v>
      </c>
      <c r="K29" s="285">
        <v>2947.1214006750201</v>
      </c>
      <c r="L29" s="285">
        <v>2939.6517368380642</v>
      </c>
      <c r="M29" s="285">
        <v>2896.0668050692789</v>
      </c>
      <c r="N29" s="285">
        <v>2931.9333268106084</v>
      </c>
    </row>
    <row r="30" spans="1:15" s="219" customFormat="1" ht="16.5" customHeight="1">
      <c r="A30" s="245" t="s">
        <v>96</v>
      </c>
      <c r="B30" s="286">
        <v>153.21756639142288</v>
      </c>
      <c r="C30" s="286">
        <v>159.43632635183482</v>
      </c>
      <c r="D30" s="286">
        <v>165.3509244596701</v>
      </c>
      <c r="E30" s="286">
        <v>164.58690738885466</v>
      </c>
      <c r="F30" s="286">
        <v>169.34430487231324</v>
      </c>
      <c r="G30" s="286">
        <v>176.60304673607672</v>
      </c>
      <c r="H30" s="286">
        <v>167.00146315221585</v>
      </c>
      <c r="I30" s="286">
        <v>177.10054593632478</v>
      </c>
      <c r="J30" s="286">
        <v>158.56686314622496</v>
      </c>
      <c r="K30" s="286">
        <v>156.40739826523395</v>
      </c>
      <c r="L30" s="286">
        <v>143.78554465820577</v>
      </c>
      <c r="M30" s="286">
        <v>142.25405038936398</v>
      </c>
      <c r="N30" s="286">
        <v>137.96958460320036</v>
      </c>
    </row>
    <row r="31" spans="1:15" s="219" customFormat="1" ht="16.5" customHeight="1">
      <c r="A31" s="245" t="s">
        <v>97</v>
      </c>
      <c r="B31" s="286">
        <v>805.81778617175871</v>
      </c>
      <c r="C31" s="286">
        <v>773.81778617175871</v>
      </c>
      <c r="D31" s="286">
        <v>797.27117185580266</v>
      </c>
      <c r="E31" s="286">
        <v>765.94363615126304</v>
      </c>
      <c r="F31" s="286">
        <v>737.94363615126304</v>
      </c>
      <c r="G31" s="286">
        <v>899.46723494124547</v>
      </c>
      <c r="H31" s="286">
        <v>880.65852698439869</v>
      </c>
      <c r="I31" s="286">
        <v>852.95634682448531</v>
      </c>
      <c r="J31" s="286">
        <v>875.91484681301995</v>
      </c>
      <c r="K31" s="286">
        <v>852.4392082574077</v>
      </c>
      <c r="L31" s="286">
        <v>822.83751745206564</v>
      </c>
      <c r="M31" s="286">
        <v>825.49311792074468</v>
      </c>
      <c r="N31" s="286">
        <v>798.00389008055379</v>
      </c>
      <c r="O31" s="386"/>
    </row>
    <row r="32" spans="1:15" s="219" customFormat="1" ht="16.5" customHeight="1">
      <c r="A32" s="245" t="s">
        <v>106</v>
      </c>
      <c r="B32" s="286">
        <v>4945.9565514508877</v>
      </c>
      <c r="C32" s="286">
        <v>4909.9445506698867</v>
      </c>
      <c r="D32" s="286">
        <v>4881.9445506698867</v>
      </c>
      <c r="E32" s="286">
        <v>4850.9445506698867</v>
      </c>
      <c r="F32" s="286">
        <v>4902.6800638331242</v>
      </c>
      <c r="G32" s="286">
        <v>4894.4573180090556</v>
      </c>
      <c r="H32" s="286">
        <v>4864.4573180090556</v>
      </c>
      <c r="I32" s="286">
        <v>4766.5493960990134</v>
      </c>
      <c r="J32" s="286">
        <v>4735.5493960990134</v>
      </c>
      <c r="K32" s="286">
        <v>4706.5493960990134</v>
      </c>
      <c r="L32" s="286">
        <v>4706.3344497180879</v>
      </c>
      <c r="M32" s="286">
        <v>4676.3344497180879</v>
      </c>
      <c r="N32" s="286">
        <v>4471.6110547721919</v>
      </c>
    </row>
    <row r="33" spans="1:24" s="219" customFormat="1" ht="16.5" customHeight="1">
      <c r="A33" s="245" t="s">
        <v>98</v>
      </c>
      <c r="B33" s="286">
        <v>485.69780312970437</v>
      </c>
      <c r="C33" s="286">
        <v>465.42485253526985</v>
      </c>
      <c r="D33" s="286">
        <v>441.54959104548612</v>
      </c>
      <c r="E33" s="286">
        <v>469.53779747135707</v>
      </c>
      <c r="F33" s="286">
        <v>456.50199414155861</v>
      </c>
      <c r="G33" s="286">
        <v>433.41660170558549</v>
      </c>
      <c r="H33" s="286">
        <v>425.8386991458645</v>
      </c>
      <c r="I33" s="286">
        <v>459.59131011783415</v>
      </c>
      <c r="J33" s="286">
        <v>433.79797408442101</v>
      </c>
      <c r="K33" s="286">
        <v>443.37021639756989</v>
      </c>
      <c r="L33" s="286">
        <v>474.87365093927627</v>
      </c>
      <c r="M33" s="286">
        <v>456.39981221603097</v>
      </c>
      <c r="N33" s="286">
        <v>439.49314121937988</v>
      </c>
    </row>
    <row r="34" spans="1:24" s="219" customFormat="1" ht="16.5" customHeight="1">
      <c r="A34" s="236" t="s">
        <v>107</v>
      </c>
      <c r="B34" s="356">
        <v>10.549936717858817</v>
      </c>
      <c r="C34" s="356">
        <v>10.5647187213983</v>
      </c>
      <c r="D34" s="356">
        <v>10.606186922982973</v>
      </c>
      <c r="E34" s="356">
        <v>10.638487935469399</v>
      </c>
      <c r="F34" s="356">
        <v>10.6535345028897</v>
      </c>
      <c r="G34" s="356">
        <v>10.8758072887778</v>
      </c>
      <c r="H34" s="356">
        <v>10.887162243293705</v>
      </c>
      <c r="I34" s="356">
        <v>10.890573971805008</v>
      </c>
      <c r="J34" s="356">
        <v>10.884866235661118</v>
      </c>
      <c r="K34" s="356">
        <v>10.872066579019201</v>
      </c>
      <c r="L34" s="356">
        <v>10.850418168086192</v>
      </c>
      <c r="M34" s="356">
        <v>10.844906353265191</v>
      </c>
      <c r="N34" s="356">
        <v>10.718345441835909</v>
      </c>
    </row>
    <row r="35" spans="1:24" s="219" customFormat="1" ht="16.5" customHeight="1">
      <c r="A35" s="245" t="s">
        <v>96</v>
      </c>
      <c r="B35" s="286">
        <v>11.081123834086155</v>
      </c>
      <c r="C35" s="286">
        <v>11.237423118328326</v>
      </c>
      <c r="D35" s="286">
        <v>11.338022130661377</v>
      </c>
      <c r="E35" s="286">
        <v>11.403463386131934</v>
      </c>
      <c r="F35" s="286">
        <v>11.450802481152307</v>
      </c>
      <c r="G35" s="286">
        <v>11.496022186000166</v>
      </c>
      <c r="H35" s="286">
        <v>11.520730378167595</v>
      </c>
      <c r="I35" s="286">
        <v>11.492632490726375</v>
      </c>
      <c r="J35" s="286">
        <v>11.384041258141998</v>
      </c>
      <c r="K35" s="286">
        <v>11.280793587844977</v>
      </c>
      <c r="L35" s="286">
        <v>11.21211148446219</v>
      </c>
      <c r="M35" s="286">
        <v>11.124851905313431</v>
      </c>
      <c r="N35" s="286">
        <v>11.076755935514443</v>
      </c>
    </row>
    <row r="36" spans="1:24" s="219" customFormat="1" ht="16.5" customHeight="1">
      <c r="A36" s="245" t="s">
        <v>97</v>
      </c>
      <c r="B36" s="286">
        <v>9.3933872839537891</v>
      </c>
      <c r="C36" s="286">
        <v>9.3933872839537891</v>
      </c>
      <c r="D36" s="286">
        <v>9.5634497175249642</v>
      </c>
      <c r="E36" s="286">
        <v>9.68571471323758</v>
      </c>
      <c r="F36" s="286">
        <v>9.6857147132375783</v>
      </c>
      <c r="G36" s="286">
        <v>10.216032535270724</v>
      </c>
      <c r="H36" s="286">
        <v>10.267471409080382</v>
      </c>
      <c r="I36" s="286">
        <v>10.263272241314356</v>
      </c>
      <c r="J36" s="286">
        <v>10.293176295123789</v>
      </c>
      <c r="K36" s="286">
        <v>10.305593006096766</v>
      </c>
      <c r="L36" s="286">
        <v>10.316016846860473</v>
      </c>
      <c r="M36" s="286">
        <v>10.340955481068082</v>
      </c>
      <c r="N36" s="286">
        <v>10.355877460558618</v>
      </c>
    </row>
    <row r="37" spans="1:24" s="219" customFormat="1" ht="16.5" customHeight="1">
      <c r="A37" s="245" t="s">
        <v>106</v>
      </c>
      <c r="B37" s="286">
        <v>11.15675901432563</v>
      </c>
      <c r="C37" s="286">
        <v>11.160095771552717</v>
      </c>
      <c r="D37" s="286">
        <v>11.160095771552717</v>
      </c>
      <c r="E37" s="286">
        <v>11.160095771552717</v>
      </c>
      <c r="F37" s="286">
        <v>11.169571865074497</v>
      </c>
      <c r="G37" s="286">
        <v>11.196633230794465</v>
      </c>
      <c r="H37" s="286">
        <v>11.196633230794465</v>
      </c>
      <c r="I37" s="286">
        <v>11.19170417080834</v>
      </c>
      <c r="J37" s="286">
        <v>11.19170417080834</v>
      </c>
      <c r="K37" s="286">
        <v>11.19170417080834</v>
      </c>
      <c r="L37" s="286">
        <v>11.157568059273382</v>
      </c>
      <c r="M37" s="286">
        <v>11.157568059273382</v>
      </c>
      <c r="N37" s="286">
        <v>10.89821790984168</v>
      </c>
    </row>
    <row r="38" spans="1:24" s="219" customFormat="1" ht="16.5" customHeight="1">
      <c r="A38" s="245" t="s">
        <v>98</v>
      </c>
      <c r="B38" s="286">
        <v>9.1876784484681107</v>
      </c>
      <c r="C38" s="286">
        <v>9.199190410731843</v>
      </c>
      <c r="D38" s="286">
        <v>9.2021810783724067</v>
      </c>
      <c r="E38" s="286">
        <v>9.2274190098915962</v>
      </c>
      <c r="F38" s="286">
        <v>9.2298359804416705</v>
      </c>
      <c r="G38" s="286">
        <v>9.2325180224931209</v>
      </c>
      <c r="H38" s="286">
        <v>9.2428187387174336</v>
      </c>
      <c r="I38" s="286">
        <v>9.2658205854837306</v>
      </c>
      <c r="J38" s="286">
        <v>9.2644557601182171</v>
      </c>
      <c r="K38" s="286">
        <v>9.2697593508250709</v>
      </c>
      <c r="L38" s="286">
        <v>9.2926220759608427</v>
      </c>
      <c r="M38" s="286">
        <v>9.2886241074471361</v>
      </c>
      <c r="N38" s="286">
        <v>9.2756700225927098</v>
      </c>
    </row>
    <row r="39" spans="1:24" s="219" customFormat="1" ht="9" customHeight="1">
      <c r="A39" s="243"/>
      <c r="B39" s="243"/>
      <c r="C39" s="243"/>
      <c r="D39" s="243"/>
      <c r="E39" s="243"/>
      <c r="F39" s="243"/>
      <c r="G39" s="243"/>
      <c r="H39" s="243"/>
      <c r="I39" s="243"/>
      <c r="J39" s="243"/>
      <c r="K39" s="243"/>
      <c r="L39" s="243"/>
      <c r="M39" s="243"/>
      <c r="N39" s="243"/>
      <c r="O39" s="243"/>
      <c r="P39" s="243"/>
      <c r="Q39" s="243"/>
      <c r="R39" s="243"/>
      <c r="S39" s="243"/>
      <c r="T39" s="243"/>
      <c r="U39" s="243"/>
      <c r="V39" s="243"/>
      <c r="W39" s="243"/>
      <c r="X39" s="244"/>
    </row>
    <row r="40" spans="1:24" s="219" customFormat="1" ht="36.6" customHeight="1">
      <c r="A40" s="231"/>
      <c r="B40" s="276" t="s">
        <v>356</v>
      </c>
      <c r="C40" s="231" t="s">
        <v>358</v>
      </c>
      <c r="D40" s="231" t="s">
        <v>359</v>
      </c>
      <c r="E40" s="231" t="s">
        <v>360</v>
      </c>
      <c r="F40" s="231" t="s">
        <v>361</v>
      </c>
      <c r="G40" s="231" t="s">
        <v>362</v>
      </c>
      <c r="H40" s="231" t="s">
        <v>363</v>
      </c>
      <c r="I40" s="231" t="s">
        <v>364</v>
      </c>
      <c r="J40" s="231" t="s">
        <v>365</v>
      </c>
      <c r="K40" s="231" t="s">
        <v>366</v>
      </c>
      <c r="L40" s="231" t="s">
        <v>367</v>
      </c>
      <c r="M40" s="231" t="s">
        <v>368</v>
      </c>
      <c r="N40" s="231" t="s">
        <v>337</v>
      </c>
    </row>
    <row r="41" spans="1:24" s="219" customFormat="1" ht="28.5">
      <c r="A41" s="236" t="s">
        <v>108</v>
      </c>
      <c r="B41" s="384">
        <v>10.8289637577537</v>
      </c>
      <c r="C41" s="384">
        <v>11.621434228894501</v>
      </c>
      <c r="D41" s="384">
        <v>11.8292572664628</v>
      </c>
      <c r="E41" s="384">
        <v>11.798566503297801</v>
      </c>
      <c r="F41" s="384">
        <v>11.7311</v>
      </c>
      <c r="G41" s="384">
        <v>11.6424759382859</v>
      </c>
      <c r="H41" s="384">
        <v>11.232187563034</v>
      </c>
      <c r="I41" s="384">
        <v>11.114825857009899</v>
      </c>
      <c r="J41" s="384">
        <v>10.664971629353101</v>
      </c>
      <c r="K41" s="384">
        <v>10.468196229947701</v>
      </c>
      <c r="L41" s="384">
        <v>10.7641220306537</v>
      </c>
      <c r="M41" s="384">
        <v>10.8245962899507</v>
      </c>
      <c r="N41" s="384">
        <v>9.7333642511975498</v>
      </c>
      <c r="O41" s="387"/>
    </row>
    <row r="42" spans="1:24" s="219" customFormat="1" ht="16.5" customHeight="1">
      <c r="A42" s="245" t="s">
        <v>96</v>
      </c>
      <c r="B42" s="385">
        <v>11.103988561474001</v>
      </c>
      <c r="C42" s="385">
        <v>11.5339798282278</v>
      </c>
      <c r="D42" s="385">
        <v>11.5177077687605</v>
      </c>
      <c r="E42" s="385">
        <v>11.590544498443</v>
      </c>
      <c r="F42" s="385">
        <v>11.6143</v>
      </c>
      <c r="G42" s="385">
        <v>11.452367284690199</v>
      </c>
      <c r="H42" s="385">
        <v>11.232414957474001</v>
      </c>
      <c r="I42" s="385">
        <v>11.1079526697653</v>
      </c>
      <c r="J42" s="385">
        <v>10.438341022741501</v>
      </c>
      <c r="K42" s="385">
        <v>10.277897201259499</v>
      </c>
      <c r="L42" s="385">
        <v>10.530439138977799</v>
      </c>
      <c r="M42" s="385">
        <v>10.53974063141</v>
      </c>
      <c r="N42" s="385">
        <v>10.5837213033202</v>
      </c>
      <c r="O42" s="387"/>
    </row>
    <row r="43" spans="1:24" s="219" customFormat="1" ht="16.5" customHeight="1">
      <c r="A43" s="245" t="s">
        <v>97</v>
      </c>
      <c r="B43" s="385">
        <v>11.273102854541399</v>
      </c>
      <c r="C43" s="385">
        <v>0</v>
      </c>
      <c r="D43" s="385">
        <v>11.955500000000001</v>
      </c>
      <c r="E43" s="385">
        <v>11.904400000000001</v>
      </c>
      <c r="F43" s="385">
        <v>0</v>
      </c>
      <c r="G43" s="385">
        <v>11.6537837532846</v>
      </c>
      <c r="H43" s="385">
        <v>11.232100000000001</v>
      </c>
      <c r="I43" s="385">
        <v>0</v>
      </c>
      <c r="J43" s="385">
        <v>10.7515</v>
      </c>
      <c r="K43" s="385">
        <v>10.5482</v>
      </c>
      <c r="L43" s="385">
        <v>10.699199999999999</v>
      </c>
      <c r="M43" s="385">
        <v>10.941599999999999</v>
      </c>
      <c r="N43" s="385">
        <v>10.889200000000001</v>
      </c>
      <c r="O43" s="387"/>
    </row>
    <row r="44" spans="1:24" s="219" customFormat="1" ht="16.5" customHeight="1">
      <c r="A44" s="245" t="s">
        <v>106</v>
      </c>
      <c r="B44" s="385">
        <v>10.352268644718899</v>
      </c>
      <c r="C44" s="385">
        <v>11.9801</v>
      </c>
      <c r="D44" s="385">
        <v>0</v>
      </c>
      <c r="E44" s="385">
        <v>0</v>
      </c>
      <c r="F44" s="385">
        <v>11.867699999999999</v>
      </c>
      <c r="G44" s="385">
        <v>11.703200051262799</v>
      </c>
      <c r="H44" s="385">
        <v>0</v>
      </c>
      <c r="I44" s="385">
        <v>11.116300000000001</v>
      </c>
      <c r="J44" s="385" t="s">
        <v>369</v>
      </c>
      <c r="K44" s="385" t="s">
        <v>369</v>
      </c>
      <c r="L44" s="385">
        <v>10.8550477958009</v>
      </c>
      <c r="M44" s="385" t="s">
        <v>369</v>
      </c>
      <c r="N44" s="385">
        <v>9.6</v>
      </c>
      <c r="O44" s="387"/>
    </row>
    <row r="45" spans="1:24" s="219" customFormat="1">
      <c r="A45" s="243"/>
      <c r="B45" s="243"/>
      <c r="C45" s="243"/>
      <c r="D45" s="243"/>
      <c r="E45" s="243"/>
      <c r="F45" s="243"/>
      <c r="G45" s="243"/>
      <c r="H45" s="243"/>
      <c r="I45" s="243"/>
      <c r="J45" s="243"/>
      <c r="K45" s="243"/>
      <c r="L45" s="243"/>
      <c r="M45" s="243"/>
      <c r="N45" s="243"/>
    </row>
    <row r="46" spans="1:24" s="219" customFormat="1" ht="35.85" customHeight="1">
      <c r="A46" s="231"/>
      <c r="B46" s="276" t="s">
        <v>356</v>
      </c>
      <c r="C46" s="231" t="s">
        <v>358</v>
      </c>
      <c r="D46" s="231" t="s">
        <v>359</v>
      </c>
      <c r="E46" s="231" t="s">
        <v>360</v>
      </c>
      <c r="F46" s="231" t="s">
        <v>361</v>
      </c>
      <c r="G46" s="231" t="s">
        <v>362</v>
      </c>
      <c r="H46" s="231" t="s">
        <v>363</v>
      </c>
      <c r="I46" s="231" t="s">
        <v>364</v>
      </c>
      <c r="J46" s="231" t="s">
        <v>365</v>
      </c>
      <c r="K46" s="231" t="s">
        <v>366</v>
      </c>
      <c r="L46" s="231" t="s">
        <v>367</v>
      </c>
      <c r="M46" s="231" t="s">
        <v>368</v>
      </c>
      <c r="N46" s="231" t="s">
        <v>337</v>
      </c>
    </row>
    <row r="47" spans="1:24" s="219" customFormat="1" ht="28.5">
      <c r="A47" s="236" t="s">
        <v>109</v>
      </c>
      <c r="B47" s="358">
        <v>2380.7667313887359</v>
      </c>
      <c r="C47" s="358">
        <v>996.5228405883671</v>
      </c>
      <c r="D47" s="358">
        <v>1176.9726894387402</v>
      </c>
      <c r="E47" s="358">
        <v>611.48</v>
      </c>
      <c r="F47" s="358">
        <v>5149.0529947896339</v>
      </c>
      <c r="G47" s="358">
        <v>2687.7245451318727</v>
      </c>
      <c r="H47" s="358">
        <v>840.06851617678774</v>
      </c>
      <c r="I47" s="358">
        <v>3149.5730480364596</v>
      </c>
      <c r="J47" s="358">
        <v>1325.0699347138088</v>
      </c>
      <c r="K47" s="358">
        <v>764.79869411483787</v>
      </c>
      <c r="L47" s="358">
        <v>2666.1302895357057</v>
      </c>
      <c r="M47" s="358">
        <v>1243.1933436635888</v>
      </c>
      <c r="N47" s="358">
        <v>3281.3541184043675</v>
      </c>
    </row>
    <row r="48" spans="1:24" s="219" customFormat="1">
      <c r="A48" s="245" t="s">
        <v>96</v>
      </c>
      <c r="B48" s="359">
        <v>295.57924987169747</v>
      </c>
      <c r="C48" s="359">
        <v>277.83187752159193</v>
      </c>
      <c r="D48" s="359">
        <v>295.87897295517047</v>
      </c>
      <c r="E48" s="359">
        <v>288.11066561855239</v>
      </c>
      <c r="F48" s="359">
        <v>327.99226629655016</v>
      </c>
      <c r="G48" s="359">
        <v>300.13423868960206</v>
      </c>
      <c r="H48" s="359">
        <v>294.89265761041565</v>
      </c>
      <c r="I48" s="359">
        <v>226.03242319989386</v>
      </c>
      <c r="J48" s="359">
        <v>277.59391476376402</v>
      </c>
      <c r="K48" s="359">
        <v>302.86646447372283</v>
      </c>
      <c r="L48" s="359">
        <v>249.50614119723059</v>
      </c>
      <c r="M48" s="359">
        <v>308.78282115142906</v>
      </c>
      <c r="N48" s="359">
        <v>349.42666449138443</v>
      </c>
    </row>
    <row r="49" spans="1:24" s="219" customFormat="1">
      <c r="A49" s="245" t="s">
        <v>97</v>
      </c>
      <c r="B49" s="359">
        <v>1296.5024730037819</v>
      </c>
      <c r="C49" s="359">
        <v>0</v>
      </c>
      <c r="D49" s="359">
        <v>1534</v>
      </c>
      <c r="E49" s="359">
        <v>776</v>
      </c>
      <c r="F49" s="359">
        <v>0</v>
      </c>
      <c r="G49" s="359">
        <v>1509.0715293926851</v>
      </c>
      <c r="H49" s="359">
        <v>1050</v>
      </c>
      <c r="I49" s="359">
        <v>0</v>
      </c>
      <c r="J49" s="359">
        <v>1725</v>
      </c>
      <c r="K49" s="359">
        <v>959</v>
      </c>
      <c r="L49" s="359">
        <v>911</v>
      </c>
      <c r="M49" s="359">
        <v>1627</v>
      </c>
      <c r="N49" s="359">
        <v>868</v>
      </c>
    </row>
    <row r="50" spans="1:24">
      <c r="A50" s="245" t="s">
        <v>106</v>
      </c>
      <c r="B50" s="359">
        <v>4145.1441264069726</v>
      </c>
      <c r="C50" s="359">
        <v>3944</v>
      </c>
      <c r="D50" s="359">
        <v>0</v>
      </c>
      <c r="E50" s="359">
        <v>0</v>
      </c>
      <c r="F50" s="359">
        <v>10793</v>
      </c>
      <c r="G50" s="359">
        <v>5386.2674227066118</v>
      </c>
      <c r="H50" s="359">
        <v>0</v>
      </c>
      <c r="I50" s="359">
        <v>3762</v>
      </c>
      <c r="J50" s="359" t="s">
        <v>370</v>
      </c>
      <c r="K50" s="359" t="s">
        <v>370</v>
      </c>
      <c r="L50" s="359">
        <v>4117.513059859677</v>
      </c>
      <c r="M50" s="359">
        <v>0</v>
      </c>
      <c r="N50" s="359">
        <v>3592</v>
      </c>
      <c r="O50"/>
      <c r="P50"/>
      <c r="Q50"/>
      <c r="R50"/>
      <c r="S50"/>
      <c r="T50"/>
      <c r="U50"/>
      <c r="V50"/>
      <c r="W50"/>
      <c r="X50"/>
    </row>
    <row r="52" spans="1:24">
      <c r="A52" s="360" t="s">
        <v>372</v>
      </c>
    </row>
  </sheetData>
  <pageMargins left="0.7" right="0" top="0.75" bottom="0.75" header="0.3" footer="0.3"/>
  <pageSetup paperSize="9" scale="6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zoomScaleNormal="100" workbookViewId="0">
      <selection activeCell="B18" sqref="B18"/>
    </sheetView>
  </sheetViews>
  <sheetFormatPr defaultColWidth="9.140625" defaultRowHeight="16.5"/>
  <cols>
    <col min="1" max="1" width="16.7109375" style="343" customWidth="1"/>
    <col min="2" max="2" width="13.42578125" style="343" customWidth="1"/>
    <col min="3" max="3" width="18.5703125" style="343" customWidth="1"/>
    <col min="4" max="4" width="15.7109375" style="343" bestFit="1" customWidth="1"/>
    <col min="5" max="5" width="23.42578125" style="343" bestFit="1" customWidth="1"/>
    <col min="6" max="6" width="18.7109375" style="343" bestFit="1" customWidth="1"/>
    <col min="7" max="7" width="19.42578125" style="343" bestFit="1" customWidth="1"/>
    <col min="8" max="8" width="12.5703125" style="343" customWidth="1"/>
    <col min="9" max="10" width="13.140625" style="343" customWidth="1"/>
    <col min="11" max="11" width="12" style="343" bestFit="1" customWidth="1"/>
    <col min="12" max="12" width="9.42578125" style="343" customWidth="1"/>
    <col min="13" max="13" width="14.140625" style="343" bestFit="1" customWidth="1"/>
    <col min="14" max="14" width="10" style="343" bestFit="1" customWidth="1"/>
    <col min="15" max="16384" width="9.140625" style="343"/>
  </cols>
  <sheetData>
    <row r="1" spans="1:27" ht="9" customHeight="1"/>
    <row r="2" spans="1:27" ht="17.25" customHeight="1">
      <c r="A2" s="554" t="s">
        <v>110</v>
      </c>
      <c r="B2" s="554"/>
      <c r="C2" s="554"/>
      <c r="D2" s="554"/>
      <c r="E2" s="491" t="s">
        <v>337</v>
      </c>
    </row>
    <row r="3" spans="1:27" ht="9" customHeight="1"/>
    <row r="4" spans="1:27">
      <c r="A4" s="425" t="s">
        <v>373</v>
      </c>
      <c r="B4" s="157"/>
      <c r="C4" s="157"/>
      <c r="D4" s="158"/>
      <c r="E4" s="158"/>
      <c r="F4" s="157"/>
    </row>
    <row r="5" spans="1:27" ht="36" customHeight="1">
      <c r="A5" s="231" t="s">
        <v>111</v>
      </c>
      <c r="B5" s="231" t="s">
        <v>112</v>
      </c>
      <c r="C5" s="231" t="s">
        <v>113</v>
      </c>
      <c r="D5" s="231" t="s">
        <v>114</v>
      </c>
      <c r="E5" s="231" t="s">
        <v>115</v>
      </c>
      <c r="F5" s="231" t="s">
        <v>116</v>
      </c>
      <c r="G5" s="231" t="s">
        <v>117</v>
      </c>
      <c r="H5" s="231" t="s">
        <v>118</v>
      </c>
      <c r="I5" s="231" t="s">
        <v>119</v>
      </c>
      <c r="J5" s="231" t="s">
        <v>120</v>
      </c>
      <c r="K5" s="231" t="s">
        <v>121</v>
      </c>
    </row>
    <row r="6" spans="1:27" s="237" customFormat="1">
      <c r="A6" s="426">
        <v>45264</v>
      </c>
      <c r="B6" s="426">
        <v>45265</v>
      </c>
      <c r="C6" s="426" t="s">
        <v>338</v>
      </c>
      <c r="D6" s="426" t="s">
        <v>303</v>
      </c>
      <c r="E6" s="427">
        <v>5000000000</v>
      </c>
      <c r="F6" s="427">
        <v>4651620000</v>
      </c>
      <c r="G6" s="427">
        <v>4651620000</v>
      </c>
      <c r="H6" s="428">
        <v>90.380894896831649</v>
      </c>
      <c r="I6" s="400">
        <v>0.105549</v>
      </c>
      <c r="J6" s="400">
        <v>0.108487</v>
      </c>
      <c r="K6" s="426">
        <v>45628</v>
      </c>
      <c r="L6" s="429"/>
      <c r="Q6" s="430"/>
      <c r="R6" s="430"/>
      <c r="S6" s="430"/>
      <c r="T6" s="430"/>
      <c r="U6" s="430"/>
      <c r="V6" s="430"/>
      <c r="W6" s="430"/>
      <c r="X6" s="430"/>
      <c r="Y6" s="430"/>
      <c r="Z6" s="430"/>
      <c r="AA6" s="430"/>
    </row>
    <row r="7" spans="1:27" s="237" customFormat="1">
      <c r="A7" s="426">
        <v>45265</v>
      </c>
      <c r="B7" s="426">
        <v>45265</v>
      </c>
      <c r="C7" s="426" t="s">
        <v>338</v>
      </c>
      <c r="D7" s="426" t="s">
        <v>304</v>
      </c>
      <c r="E7" s="427">
        <v>0</v>
      </c>
      <c r="F7" s="427">
        <v>0</v>
      </c>
      <c r="G7" s="427">
        <v>79281000</v>
      </c>
      <c r="H7" s="428">
        <v>90.38089580101159</v>
      </c>
      <c r="I7" s="400">
        <v>0.105549</v>
      </c>
      <c r="J7" s="400">
        <v>0</v>
      </c>
      <c r="K7" s="426">
        <v>45628</v>
      </c>
      <c r="L7" s="429"/>
      <c r="Q7" s="430"/>
      <c r="R7" s="430"/>
      <c r="S7" s="430"/>
      <c r="T7" s="430"/>
      <c r="U7" s="430"/>
      <c r="V7" s="430"/>
      <c r="W7" s="430"/>
      <c r="X7" s="430"/>
      <c r="Y7" s="430"/>
      <c r="Z7" s="430"/>
      <c r="AA7" s="430"/>
    </row>
    <row r="8" spans="1:27" s="237" customFormat="1">
      <c r="A8" s="426">
        <v>45272</v>
      </c>
      <c r="B8" s="426">
        <v>45273</v>
      </c>
      <c r="C8" s="426" t="s">
        <v>320</v>
      </c>
      <c r="D8" s="426" t="s">
        <v>303</v>
      </c>
      <c r="E8" s="427">
        <v>30000000000</v>
      </c>
      <c r="F8" s="427">
        <v>24500000000</v>
      </c>
      <c r="G8" s="427">
        <v>16700000000</v>
      </c>
      <c r="H8" s="428">
        <v>97.219399999999993</v>
      </c>
      <c r="I8" s="400">
        <v>0.108892</v>
      </c>
      <c r="J8" s="400">
        <v>0.10999</v>
      </c>
      <c r="K8" s="426">
        <v>46141</v>
      </c>
      <c r="L8" s="429"/>
      <c r="Q8" s="430"/>
      <c r="R8" s="430"/>
      <c r="S8" s="430"/>
      <c r="T8" s="430"/>
      <c r="U8" s="430"/>
      <c r="V8" s="430"/>
      <c r="W8" s="430"/>
      <c r="X8" s="430"/>
      <c r="Y8" s="430"/>
      <c r="Z8" s="430"/>
      <c r="AA8" s="430"/>
    </row>
    <row r="9" spans="1:27" s="237" customFormat="1">
      <c r="A9" s="426">
        <v>45273</v>
      </c>
      <c r="B9" s="426">
        <v>45273</v>
      </c>
      <c r="C9" s="426" t="s">
        <v>320</v>
      </c>
      <c r="D9" s="426" t="s">
        <v>339</v>
      </c>
      <c r="E9" s="427">
        <v>3340000000</v>
      </c>
      <c r="F9" s="427">
        <v>2880000000</v>
      </c>
      <c r="G9" s="427">
        <v>2880000000</v>
      </c>
      <c r="H9" s="428">
        <v>97.219399999999993</v>
      </c>
      <c r="I9" s="400">
        <v>0.108892</v>
      </c>
      <c r="J9" s="400">
        <v>0.108892</v>
      </c>
      <c r="K9" s="426">
        <v>46141</v>
      </c>
      <c r="L9" s="429"/>
      <c r="Q9" s="430"/>
      <c r="R9" s="430"/>
      <c r="S9" s="430"/>
      <c r="T9" s="430"/>
      <c r="U9" s="430"/>
      <c r="V9" s="430"/>
      <c r="W9" s="430"/>
      <c r="X9" s="430"/>
      <c r="Y9" s="430"/>
      <c r="Z9" s="430"/>
      <c r="AA9" s="430"/>
    </row>
    <row r="10" spans="1:27" s="237" customFormat="1">
      <c r="A10" s="426">
        <v>45273</v>
      </c>
      <c r="B10" s="426">
        <v>45273</v>
      </c>
      <c r="C10" s="426" t="s">
        <v>320</v>
      </c>
      <c r="D10" s="426" t="s">
        <v>304</v>
      </c>
      <c r="E10" s="427">
        <v>0</v>
      </c>
      <c r="F10" s="427">
        <v>0</v>
      </c>
      <c r="G10" s="427">
        <v>4840000</v>
      </c>
      <c r="H10" s="428">
        <v>97.219399999999993</v>
      </c>
      <c r="I10" s="400">
        <v>0.108892</v>
      </c>
      <c r="J10" s="400">
        <v>0</v>
      </c>
      <c r="K10" s="426">
        <v>46141</v>
      </c>
      <c r="L10" s="429"/>
      <c r="Q10" s="430"/>
      <c r="R10" s="430"/>
      <c r="S10" s="430"/>
      <c r="T10" s="430"/>
      <c r="U10" s="430"/>
      <c r="V10" s="430"/>
      <c r="W10" s="430"/>
      <c r="X10" s="430"/>
      <c r="Y10" s="430"/>
      <c r="Z10" s="430"/>
      <c r="AA10" s="430"/>
    </row>
    <row r="11" spans="1:27" s="237" customFormat="1">
      <c r="A11" s="426">
        <v>45278</v>
      </c>
      <c r="B11" s="426">
        <v>45279</v>
      </c>
      <c r="C11" s="426" t="s">
        <v>340</v>
      </c>
      <c r="D11" s="426" t="s">
        <v>303</v>
      </c>
      <c r="E11" s="427">
        <v>5000000000</v>
      </c>
      <c r="F11" s="427">
        <v>990802000</v>
      </c>
      <c r="G11" s="427">
        <v>990802000</v>
      </c>
      <c r="H11" s="428">
        <v>92.15</v>
      </c>
      <c r="I11" s="400">
        <v>0.107184</v>
      </c>
      <c r="J11" s="400">
        <v>0.109499</v>
      </c>
      <c r="K11" s="426">
        <v>45565</v>
      </c>
      <c r="L11" s="429"/>
      <c r="Q11" s="430"/>
      <c r="R11" s="430"/>
      <c r="S11" s="430"/>
      <c r="T11" s="430"/>
      <c r="U11" s="430"/>
      <c r="V11" s="430"/>
      <c r="W11" s="430"/>
      <c r="X11" s="430"/>
      <c r="Y11" s="430"/>
      <c r="Z11" s="430"/>
      <c r="AA11" s="430"/>
    </row>
    <row r="12" spans="1:27" s="237" customFormat="1">
      <c r="A12" s="426">
        <v>45279</v>
      </c>
      <c r="B12" s="426">
        <v>45279</v>
      </c>
      <c r="C12" s="426" t="s">
        <v>340</v>
      </c>
      <c r="D12" s="426" t="s">
        <v>304</v>
      </c>
      <c r="E12" s="427">
        <v>0</v>
      </c>
      <c r="F12" s="427">
        <v>0</v>
      </c>
      <c r="G12" s="427">
        <v>21613000</v>
      </c>
      <c r="H12" s="428">
        <v>92.15</v>
      </c>
      <c r="I12" s="400">
        <v>0.107184</v>
      </c>
      <c r="J12" s="400">
        <v>0</v>
      </c>
      <c r="K12" s="426">
        <v>45565</v>
      </c>
      <c r="L12" s="429"/>
      <c r="Q12" s="430"/>
      <c r="R12" s="430"/>
      <c r="S12" s="430"/>
      <c r="T12" s="430"/>
      <c r="U12" s="430"/>
      <c r="V12" s="430"/>
      <c r="W12" s="430"/>
      <c r="X12" s="430"/>
      <c r="Y12" s="430"/>
      <c r="Z12" s="430"/>
      <c r="AA12" s="430"/>
    </row>
    <row r="13" spans="1:27" s="237" customFormat="1">
      <c r="A13" s="426">
        <v>45289</v>
      </c>
      <c r="B13" s="426">
        <v>45289</v>
      </c>
      <c r="C13" s="426" t="s">
        <v>321</v>
      </c>
      <c r="D13" s="426" t="s">
        <v>303</v>
      </c>
      <c r="E13" s="427">
        <v>206357605000</v>
      </c>
      <c r="F13" s="427">
        <v>206357605000</v>
      </c>
      <c r="G13" s="427">
        <v>206357605000</v>
      </c>
      <c r="H13" s="428">
        <v>100</v>
      </c>
      <c r="I13" s="400">
        <v>9.6000000000000002E-2</v>
      </c>
      <c r="J13" s="400">
        <v>9.6000000000000002E-2</v>
      </c>
      <c r="K13" s="426">
        <v>48881</v>
      </c>
      <c r="L13" s="429"/>
      <c r="Q13" s="430"/>
      <c r="R13" s="430"/>
      <c r="S13" s="430"/>
      <c r="T13" s="430"/>
      <c r="U13" s="430"/>
      <c r="V13" s="430"/>
      <c r="W13" s="430"/>
      <c r="X13" s="430"/>
      <c r="Y13" s="430"/>
      <c r="Z13" s="430"/>
      <c r="AA13" s="430"/>
    </row>
    <row r="14" spans="1:27" s="237" customFormat="1">
      <c r="A14" s="426"/>
      <c r="B14" s="426"/>
      <c r="C14" s="426"/>
      <c r="D14" s="426"/>
      <c r="E14" s="427"/>
      <c r="F14" s="427"/>
      <c r="G14" s="427"/>
      <c r="H14" s="428"/>
      <c r="I14" s="400"/>
      <c r="J14" s="400"/>
      <c r="K14" s="426"/>
      <c r="L14" s="429"/>
      <c r="Q14" s="430"/>
      <c r="R14" s="430"/>
      <c r="S14" s="430"/>
      <c r="T14" s="430"/>
      <c r="U14" s="430"/>
      <c r="V14" s="430"/>
      <c r="W14" s="430"/>
      <c r="X14" s="430"/>
      <c r="Y14" s="430"/>
      <c r="Z14" s="430"/>
      <c r="AA14" s="430"/>
    </row>
    <row r="15" spans="1:27" s="237" customFormat="1">
      <c r="A15" s="470" t="s">
        <v>211</v>
      </c>
      <c r="B15" s="254"/>
      <c r="C15" s="254"/>
      <c r="D15" s="254"/>
      <c r="E15" s="471">
        <v>249697605000</v>
      </c>
      <c r="F15" s="471">
        <v>239380027000</v>
      </c>
      <c r="G15" s="471">
        <v>231685761000</v>
      </c>
      <c r="H15" s="254"/>
      <c r="I15" s="472">
        <v>9.7333642511975529E-2</v>
      </c>
      <c r="J15" s="254"/>
      <c r="K15" s="254"/>
      <c r="L15" s="429"/>
      <c r="Q15" s="430"/>
      <c r="R15" s="430"/>
      <c r="S15" s="430"/>
      <c r="T15" s="430"/>
      <c r="U15" s="430"/>
      <c r="V15" s="430"/>
      <c r="W15" s="430"/>
      <c r="X15" s="430"/>
      <c r="Y15" s="430"/>
      <c r="Z15" s="430"/>
      <c r="AA15" s="430"/>
    </row>
    <row r="16" spans="1:27" s="237" customFormat="1">
      <c r="A16" s="431"/>
      <c r="B16" s="431"/>
      <c r="C16" s="431"/>
      <c r="D16" s="431"/>
      <c r="E16" s="431"/>
      <c r="F16" s="431"/>
      <c r="G16" s="431"/>
      <c r="H16" s="431"/>
      <c r="I16" s="431"/>
      <c r="J16" s="431"/>
      <c r="K16" s="345"/>
      <c r="L16" s="429"/>
      <c r="Q16" s="430"/>
      <c r="R16" s="430"/>
      <c r="S16" s="430"/>
      <c r="T16" s="430"/>
      <c r="U16" s="430"/>
      <c r="V16" s="430"/>
      <c r="W16" s="430"/>
      <c r="X16" s="430"/>
      <c r="Y16" s="430"/>
      <c r="Z16" s="430"/>
      <c r="AA16" s="430"/>
    </row>
    <row r="17" spans="1:27" s="237" customFormat="1">
      <c r="A17" s="360" t="s">
        <v>372</v>
      </c>
      <c r="B17" s="431"/>
      <c r="C17" s="431"/>
      <c r="D17" s="431"/>
      <c r="E17" s="431"/>
      <c r="F17" s="431"/>
      <c r="G17" s="431"/>
      <c r="H17" s="431"/>
      <c r="I17" s="431"/>
      <c r="J17" s="431"/>
      <c r="K17" s="345"/>
      <c r="L17" s="429"/>
      <c r="Q17" s="430"/>
      <c r="R17" s="430"/>
      <c r="S17" s="430"/>
      <c r="T17" s="430"/>
      <c r="U17" s="430"/>
      <c r="V17" s="430"/>
      <c r="W17" s="430"/>
      <c r="X17" s="430"/>
      <c r="Y17" s="430"/>
      <c r="Z17" s="430"/>
      <c r="AA17" s="430"/>
    </row>
    <row r="18" spans="1:27">
      <c r="A18" s="431"/>
      <c r="B18" s="431"/>
      <c r="C18" s="431"/>
      <c r="D18" s="431"/>
      <c r="E18" s="431"/>
      <c r="F18" s="431"/>
      <c r="G18" s="431"/>
      <c r="H18" s="431"/>
      <c r="I18" s="431"/>
      <c r="J18" s="431"/>
      <c r="K18" s="345"/>
      <c r="L18" s="345"/>
      <c r="O18" s="344"/>
      <c r="P18" s="344"/>
      <c r="Q18" s="344"/>
      <c r="R18" s="344"/>
      <c r="S18" s="344"/>
      <c r="T18" s="344"/>
      <c r="U18" s="344"/>
      <c r="V18" s="344"/>
      <c r="W18" s="344"/>
      <c r="X18" s="344"/>
      <c r="Y18" s="344"/>
      <c r="Z18" s="344"/>
    </row>
    <row r="19" spans="1:27">
      <c r="A19" s="425" t="s">
        <v>122</v>
      </c>
      <c r="B19" s="161"/>
      <c r="C19" s="161"/>
      <c r="D19" s="158"/>
      <c r="E19" s="161"/>
      <c r="F19" s="161"/>
      <c r="G19" s="161"/>
      <c r="H19" s="161"/>
      <c r="I19" s="161"/>
      <c r="J19" s="161"/>
      <c r="K19" s="161"/>
      <c r="L19" s="345"/>
      <c r="O19" s="344"/>
      <c r="P19" s="344"/>
      <c r="Q19" s="344"/>
      <c r="R19" s="344"/>
      <c r="S19" s="344"/>
      <c r="T19" s="344"/>
      <c r="U19" s="344"/>
      <c r="V19" s="344"/>
      <c r="W19" s="344"/>
      <c r="X19" s="344"/>
      <c r="Y19" s="344"/>
      <c r="Z19" s="344"/>
    </row>
    <row r="20" spans="1:27" ht="27">
      <c r="A20" s="231" t="s">
        <v>123</v>
      </c>
      <c r="B20" s="231" t="s">
        <v>112</v>
      </c>
      <c r="C20" s="231" t="s">
        <v>113</v>
      </c>
      <c r="D20" s="231" t="s">
        <v>115</v>
      </c>
      <c r="E20" s="231" t="s">
        <v>124</v>
      </c>
      <c r="F20" s="231" t="s">
        <v>125</v>
      </c>
      <c r="G20" s="231" t="s">
        <v>118</v>
      </c>
      <c r="H20" s="231" t="s">
        <v>119</v>
      </c>
      <c r="I20" s="231" t="s">
        <v>120</v>
      </c>
      <c r="J20" s="231" t="s">
        <v>121</v>
      </c>
      <c r="K20" s="161"/>
      <c r="L20" s="345"/>
      <c r="N20" s="344"/>
      <c r="O20" s="344"/>
      <c r="P20" s="344"/>
      <c r="Q20" s="344"/>
      <c r="R20" s="344"/>
      <c r="S20" s="344"/>
      <c r="T20" s="344"/>
      <c r="U20" s="344"/>
      <c r="V20" s="344"/>
      <c r="W20" s="344"/>
      <c r="X20" s="344"/>
      <c r="Y20" s="344"/>
      <c r="Z20" s="344"/>
    </row>
    <row r="21" spans="1:27" s="161" customFormat="1">
      <c r="A21" s="426"/>
      <c r="B21" s="426"/>
      <c r="C21" s="426"/>
      <c r="D21" s="432"/>
      <c r="E21" s="432"/>
      <c r="F21" s="432"/>
      <c r="G21" s="543"/>
      <c r="H21" s="342"/>
      <c r="I21" s="342"/>
      <c r="J21" s="426"/>
    </row>
    <row r="22" spans="1:27">
      <c r="A22" s="426"/>
      <c r="B22" s="426"/>
      <c r="C22" s="426"/>
      <c r="D22" s="432"/>
      <c r="E22" s="432"/>
      <c r="F22" s="432"/>
      <c r="G22" s="432"/>
      <c r="H22" s="342"/>
      <c r="I22" s="342"/>
      <c r="J22" s="426"/>
      <c r="K22" s="161"/>
      <c r="M22" s="161"/>
      <c r="N22" s="161"/>
      <c r="O22" s="161"/>
    </row>
    <row r="23" spans="1:27">
      <c r="A23" s="249" t="s">
        <v>211</v>
      </c>
      <c r="B23" s="254"/>
      <c r="C23" s="254"/>
      <c r="D23" s="250" t="s">
        <v>326</v>
      </c>
      <c r="E23" s="250" t="s">
        <v>326</v>
      </c>
      <c r="F23" s="250" t="s">
        <v>326</v>
      </c>
      <c r="G23" s="254"/>
      <c r="H23" s="250" t="s">
        <v>326</v>
      </c>
      <c r="I23" s="254"/>
      <c r="J23" s="254"/>
      <c r="K23" s="161"/>
      <c r="L23" s="345"/>
      <c r="M23" s="345"/>
      <c r="N23" s="345"/>
      <c r="O23" s="345"/>
    </row>
    <row r="24" spans="1:27">
      <c r="A24" s="433"/>
      <c r="B24" s="433"/>
      <c r="C24" s="149"/>
      <c r="D24" s="434"/>
      <c r="E24" s="434"/>
      <c r="F24" s="434"/>
      <c r="G24" s="435"/>
      <c r="H24" s="131"/>
      <c r="I24" s="131"/>
      <c r="J24" s="433"/>
      <c r="K24" s="161"/>
      <c r="L24" s="345"/>
      <c r="M24" s="345"/>
      <c r="N24" s="345"/>
      <c r="O24" s="345"/>
    </row>
    <row r="25" spans="1:27" s="252" customFormat="1">
      <c r="A25" s="433"/>
      <c r="B25" s="433"/>
      <c r="C25" s="149"/>
      <c r="D25" s="434"/>
      <c r="E25" s="434"/>
      <c r="F25" s="434"/>
      <c r="G25" s="434"/>
      <c r="H25" s="434"/>
      <c r="I25" s="434"/>
      <c r="J25" s="434"/>
      <c r="K25" s="161"/>
      <c r="L25" s="251"/>
      <c r="M25" s="434"/>
      <c r="N25" s="253"/>
      <c r="O25" s="253"/>
      <c r="P25" s="253"/>
      <c r="Q25" s="253"/>
      <c r="R25" s="253"/>
      <c r="S25" s="253"/>
      <c r="T25" s="253"/>
      <c r="U25" s="253"/>
      <c r="V25" s="253"/>
      <c r="W25" s="253"/>
      <c r="X25" s="253"/>
      <c r="Y25" s="253"/>
    </row>
    <row r="26" spans="1:27" s="161" customFormat="1">
      <c r="A26" s="436"/>
      <c r="B26" s="436"/>
      <c r="C26" s="436"/>
      <c r="D26" s="436"/>
      <c r="E26" s="434"/>
      <c r="F26" s="434"/>
      <c r="G26" s="434"/>
      <c r="H26" s="434"/>
      <c r="I26" s="434"/>
      <c r="J26" s="434"/>
      <c r="M26" s="434"/>
    </row>
    <row r="27" spans="1:27" s="161" customFormat="1">
      <c r="A27" s="425" t="s">
        <v>126</v>
      </c>
      <c r="B27" s="437"/>
      <c r="C27" s="437"/>
      <c r="D27" s="437"/>
      <c r="E27" s="434"/>
      <c r="F27" s="434"/>
      <c r="G27" s="434"/>
      <c r="H27" s="434"/>
      <c r="I27" s="434"/>
      <c r="J27" s="434"/>
      <c r="L27" s="434"/>
      <c r="M27" s="434"/>
    </row>
    <row r="28" spans="1:27" s="161" customFormat="1" ht="27">
      <c r="A28" s="231" t="s">
        <v>113</v>
      </c>
      <c r="B28" s="231" t="s">
        <v>127</v>
      </c>
      <c r="C28" s="231" t="s">
        <v>128</v>
      </c>
      <c r="D28" s="231" t="s">
        <v>121</v>
      </c>
      <c r="E28" s="429"/>
      <c r="F28" s="429"/>
      <c r="G28" s="429"/>
      <c r="H28" s="429"/>
      <c r="I28" s="343"/>
      <c r="J28" s="343"/>
      <c r="K28" s="343"/>
      <c r="L28" s="434"/>
      <c r="M28" s="434"/>
    </row>
    <row r="29" spans="1:27" s="437" customFormat="1">
      <c r="A29" s="438" t="s">
        <v>293</v>
      </c>
      <c r="B29" s="439">
        <v>9.2499999999999999E-2</v>
      </c>
      <c r="C29" s="440">
        <v>123.938013</v>
      </c>
      <c r="D29" s="441">
        <v>45776</v>
      </c>
      <c r="E29" s="429"/>
      <c r="F29" s="429"/>
      <c r="G29" s="429"/>
      <c r="H29" s="429"/>
      <c r="I29" s="429"/>
      <c r="J29" s="343"/>
      <c r="K29" s="343"/>
      <c r="L29" s="434"/>
      <c r="M29" s="434"/>
    </row>
    <row r="30" spans="1:27">
      <c r="A30" s="438" t="s">
        <v>320</v>
      </c>
      <c r="B30" s="439">
        <v>0.09</v>
      </c>
      <c r="C30" s="440">
        <v>98.411420000000007</v>
      </c>
      <c r="D30" s="441">
        <v>46141</v>
      </c>
      <c r="E30" s="429"/>
      <c r="F30" s="429"/>
      <c r="G30" s="429"/>
      <c r="H30" s="429"/>
      <c r="I30" s="429"/>
      <c r="M30" s="434"/>
    </row>
    <row r="31" spans="1:27">
      <c r="A31" s="438" t="s">
        <v>319</v>
      </c>
      <c r="B31" s="439">
        <v>9.2499999999999999E-2</v>
      </c>
      <c r="C31" s="440">
        <v>99.715620999999999</v>
      </c>
      <c r="D31" s="441">
        <v>46872</v>
      </c>
      <c r="E31" s="429"/>
      <c r="F31" s="429"/>
      <c r="G31" s="429"/>
      <c r="H31" s="429"/>
      <c r="I31" s="429"/>
      <c r="M31" s="434"/>
    </row>
    <row r="32" spans="1:27">
      <c r="A32" s="438" t="s">
        <v>321</v>
      </c>
      <c r="B32" s="439">
        <v>9.6000000000000002E-2</v>
      </c>
      <c r="C32" s="440">
        <v>333.54244999999997</v>
      </c>
      <c r="D32" s="441">
        <v>48881</v>
      </c>
      <c r="E32" s="429"/>
      <c r="F32" s="429"/>
      <c r="G32" s="429"/>
      <c r="H32" s="429"/>
      <c r="I32" s="429"/>
      <c r="M32" s="434"/>
    </row>
    <row r="33" spans="1:13">
      <c r="A33" s="438" t="s">
        <v>294</v>
      </c>
      <c r="B33" s="439">
        <v>0.13</v>
      </c>
      <c r="C33" s="440">
        <v>71</v>
      </c>
      <c r="D33" s="441">
        <v>49977</v>
      </c>
      <c r="E33" s="429"/>
      <c r="F33" s="429"/>
      <c r="G33" s="429"/>
      <c r="H33" s="429"/>
      <c r="I33" s="429"/>
      <c r="M33" s="434"/>
    </row>
    <row r="34" spans="1:13">
      <c r="A34" s="438" t="s">
        <v>295</v>
      </c>
      <c r="B34" s="439">
        <v>9.7500000000000003E-2</v>
      </c>
      <c r="C34" s="440">
        <v>136.15926200000001</v>
      </c>
      <c r="D34" s="441">
        <v>55090</v>
      </c>
      <c r="E34" s="429"/>
      <c r="F34" s="429"/>
      <c r="G34" s="429"/>
      <c r="H34" s="429"/>
      <c r="I34" s="429"/>
      <c r="M34" s="434"/>
    </row>
    <row r="35" spans="1:13">
      <c r="A35" s="442"/>
      <c r="B35" s="131"/>
      <c r="C35" s="443"/>
      <c r="D35" s="444"/>
      <c r="E35" s="429"/>
      <c r="F35" s="429"/>
      <c r="G35" s="429"/>
      <c r="H35" s="429"/>
      <c r="I35" s="429"/>
      <c r="M35" s="434"/>
    </row>
    <row r="36" spans="1:13">
      <c r="A36" s="442"/>
      <c r="B36" s="131"/>
      <c r="C36" s="443"/>
      <c r="D36" s="444"/>
      <c r="E36" s="429"/>
      <c r="F36" s="429"/>
      <c r="G36" s="429"/>
      <c r="H36" s="429"/>
      <c r="I36" s="429"/>
      <c r="M36" s="434"/>
    </row>
    <row r="37" spans="1:13">
      <c r="A37" s="442"/>
      <c r="B37" s="131"/>
      <c r="C37" s="445"/>
      <c r="D37" s="446"/>
      <c r="E37" s="447"/>
      <c r="F37" s="447"/>
      <c r="G37" s="447"/>
      <c r="H37" s="447"/>
    </row>
    <row r="38" spans="1:13">
      <c r="A38" s="425" t="s">
        <v>129</v>
      </c>
    </row>
    <row r="39" spans="1:13" ht="27">
      <c r="A39" s="231" t="s">
        <v>113</v>
      </c>
      <c r="B39" s="231" t="s">
        <v>127</v>
      </c>
      <c r="C39" s="231" t="s">
        <v>130</v>
      </c>
      <c r="D39" s="231" t="s">
        <v>131</v>
      </c>
      <c r="E39" s="231" t="s">
        <v>132</v>
      </c>
      <c r="F39" s="231" t="s">
        <v>121</v>
      </c>
    </row>
    <row r="40" spans="1:13">
      <c r="A40" s="326" t="s">
        <v>133</v>
      </c>
      <c r="B40" s="448"/>
      <c r="C40" s="448"/>
      <c r="D40" s="448"/>
      <c r="E40" s="449"/>
      <c r="F40" s="449"/>
      <c r="G40" s="159"/>
      <c r="H40" s="159"/>
      <c r="I40" s="437"/>
      <c r="J40" s="437"/>
      <c r="K40" s="437"/>
    </row>
    <row r="41" spans="1:13">
      <c r="A41" s="450" t="s">
        <v>293</v>
      </c>
      <c r="B41" s="451">
        <v>9.2499999999999999E-2</v>
      </c>
      <c r="C41" s="169">
        <v>11</v>
      </c>
      <c r="D41" s="342">
        <v>0.10531884998216905</v>
      </c>
      <c r="E41" s="170">
        <v>1.0094799999999999</v>
      </c>
      <c r="F41" s="452">
        <v>45776</v>
      </c>
      <c r="G41" s="345"/>
      <c r="H41" s="345"/>
      <c r="I41" s="345"/>
      <c r="J41" s="345"/>
      <c r="K41" s="345"/>
    </row>
    <row r="42" spans="1:13" s="437" customFormat="1">
      <c r="A42" s="450" t="s">
        <v>320</v>
      </c>
      <c r="B42" s="451">
        <v>0.09</v>
      </c>
      <c r="C42" s="169">
        <v>9</v>
      </c>
      <c r="D42" s="342">
        <v>0.10820014633885938</v>
      </c>
      <c r="E42" s="170">
        <v>4.5333139999999998</v>
      </c>
      <c r="F42" s="452">
        <v>46141</v>
      </c>
      <c r="G42" s="345"/>
      <c r="H42" s="345"/>
      <c r="I42" s="345"/>
      <c r="J42" s="345"/>
      <c r="K42" s="345"/>
    </row>
    <row r="43" spans="1:13" s="437" customFormat="1">
      <c r="A43" s="450" t="s">
        <v>319</v>
      </c>
      <c r="B43" s="451">
        <v>9.2499999999999999E-2</v>
      </c>
      <c r="C43" s="169">
        <v>5</v>
      </c>
      <c r="D43" s="342">
        <v>0.10958249534450652</v>
      </c>
      <c r="E43" s="170">
        <v>1.611</v>
      </c>
      <c r="F43" s="452">
        <v>46872</v>
      </c>
      <c r="G43" s="345"/>
      <c r="H43" s="345"/>
      <c r="I43" s="345"/>
      <c r="J43" s="345"/>
      <c r="K43" s="345"/>
      <c r="L43" s="345"/>
    </row>
    <row r="44" spans="1:13" s="437" customFormat="1">
      <c r="A44" s="450" t="s">
        <v>321</v>
      </c>
      <c r="B44" s="451">
        <v>9.6000000000000002E-2</v>
      </c>
      <c r="C44" s="169">
        <v>8</v>
      </c>
      <c r="D44" s="342">
        <v>0.1077548087906063</v>
      </c>
      <c r="E44" s="170">
        <v>2.1886999999999999</v>
      </c>
      <c r="F44" s="452">
        <v>48881</v>
      </c>
      <c r="G44" s="345"/>
      <c r="H44" s="345"/>
      <c r="I44" s="345"/>
      <c r="J44" s="345"/>
      <c r="K44" s="345"/>
      <c r="L44" s="345"/>
    </row>
    <row r="45" spans="1:13" s="437" customFormat="1">
      <c r="A45" s="450" t="s">
        <v>294</v>
      </c>
      <c r="B45" s="451">
        <v>0.13</v>
      </c>
      <c r="C45" s="169">
        <v>3</v>
      </c>
      <c r="D45" s="342">
        <v>0.1039435637285986</v>
      </c>
      <c r="E45" s="170">
        <v>6.3080000000000002E-3</v>
      </c>
      <c r="F45" s="452">
        <v>49977</v>
      </c>
      <c r="G45" s="345"/>
      <c r="H45" s="345"/>
      <c r="I45" s="345"/>
      <c r="J45" s="345"/>
      <c r="K45" s="345"/>
      <c r="L45" s="345"/>
    </row>
    <row r="46" spans="1:13" s="437" customFormat="1">
      <c r="A46" s="450" t="s">
        <v>295</v>
      </c>
      <c r="B46" s="451">
        <v>9.7500000000000003E-2</v>
      </c>
      <c r="C46" s="169">
        <v>1</v>
      </c>
      <c r="D46" s="342">
        <v>0.10772799999999999</v>
      </c>
      <c r="E46" s="170">
        <v>0.5</v>
      </c>
      <c r="F46" s="452">
        <v>55090</v>
      </c>
      <c r="G46" s="345"/>
      <c r="H46" s="345"/>
      <c r="I46" s="345"/>
      <c r="J46" s="345"/>
      <c r="K46" s="345"/>
      <c r="L46" s="345"/>
    </row>
    <row r="47" spans="1:13" s="437" customFormat="1">
      <c r="A47" s="453" t="s">
        <v>209</v>
      </c>
      <c r="B47" s="454"/>
      <c r="C47" s="455"/>
      <c r="D47" s="454"/>
      <c r="E47" s="170">
        <v>4.8974500000000001</v>
      </c>
      <c r="F47" s="454"/>
      <c r="G47" s="345"/>
      <c r="H47" s="345"/>
      <c r="I47" s="345"/>
      <c r="J47" s="345"/>
      <c r="K47" s="345"/>
      <c r="L47" s="345"/>
    </row>
    <row r="48" spans="1:13" s="437" customFormat="1">
      <c r="A48" s="456" t="s">
        <v>210</v>
      </c>
      <c r="B48" s="454"/>
      <c r="C48" s="455"/>
      <c r="D48" s="454"/>
      <c r="E48" s="170">
        <v>0.50700199999999995</v>
      </c>
      <c r="F48" s="454"/>
      <c r="G48" s="345"/>
      <c r="H48" s="345"/>
      <c r="I48" s="345"/>
      <c r="J48" s="345"/>
      <c r="K48" s="345"/>
      <c r="L48" s="345"/>
    </row>
    <row r="49" spans="1:12" s="437" customFormat="1" ht="17.25" thickBot="1">
      <c r="A49" s="457" t="s">
        <v>134</v>
      </c>
      <c r="B49" s="457"/>
      <c r="C49" s="457"/>
      <c r="D49" s="457"/>
      <c r="E49" s="458">
        <v>15.253253999999998</v>
      </c>
      <c r="F49" s="459"/>
      <c r="G49" s="345"/>
      <c r="H49" s="345"/>
      <c r="I49" s="345"/>
      <c r="J49" s="345"/>
      <c r="K49" s="345"/>
      <c r="L49" s="345"/>
    </row>
    <row r="50" spans="1:12" s="437" customFormat="1" ht="17.25" thickTop="1">
      <c r="A50" s="343"/>
      <c r="B50" s="343"/>
      <c r="C50" s="343"/>
      <c r="D50" s="343"/>
      <c r="E50" s="460"/>
      <c r="F50" s="343"/>
      <c r="G50" s="343"/>
      <c r="H50" s="343"/>
      <c r="I50" s="343"/>
      <c r="J50" s="343"/>
      <c r="K50" s="343"/>
      <c r="L50" s="345"/>
    </row>
    <row r="51" spans="1:12" s="437" customFormat="1">
      <c r="A51" s="343"/>
      <c r="B51" s="343"/>
      <c r="C51" s="343"/>
      <c r="D51" s="343"/>
      <c r="E51" s="460"/>
      <c r="F51" s="160"/>
      <c r="G51" s="343"/>
      <c r="H51" s="343"/>
      <c r="I51" s="343"/>
      <c r="J51" s="343"/>
      <c r="K51" s="343"/>
      <c r="L51" s="345"/>
    </row>
  </sheetData>
  <mergeCells count="1">
    <mergeCell ref="A2:D2"/>
  </mergeCells>
  <pageMargins left="0.511811023622047" right="0" top="0.23622047244094499" bottom="0" header="0.196850393700787" footer="0.15748031496063"/>
  <pageSetup paperSize="9" scale="67"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D84"/>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G69" sqref="G69"/>
    </sheetView>
  </sheetViews>
  <sheetFormatPr defaultColWidth="9.140625" defaultRowHeight="16.5"/>
  <cols>
    <col min="1" max="1" width="69.42578125" style="1" customWidth="1"/>
    <col min="2" max="14" width="13.42578125" style="1" bestFit="1" customWidth="1"/>
    <col min="15" max="16" width="13.7109375" style="1" bestFit="1" customWidth="1"/>
    <col min="17" max="22" width="13.5703125" style="1" bestFit="1" customWidth="1"/>
    <col min="23" max="23" width="15.5703125" style="1" customWidth="1"/>
    <col min="24" max="27" width="13" style="1" customWidth="1"/>
    <col min="28" max="28" width="13" style="168" customWidth="1"/>
    <col min="29" max="29" width="9.5703125" style="1" bestFit="1" customWidth="1"/>
    <col min="30" max="16384" width="9.140625" style="1"/>
  </cols>
  <sheetData>
    <row r="1" spans="1:28" ht="9" customHeight="1">
      <c r="B1" s="168"/>
      <c r="C1" s="168"/>
      <c r="D1" s="168"/>
      <c r="E1" s="168"/>
      <c r="F1" s="168"/>
      <c r="G1" s="168"/>
      <c r="H1" s="168"/>
      <c r="I1" s="168"/>
      <c r="J1" s="168"/>
      <c r="K1" s="168"/>
      <c r="L1" s="168"/>
      <c r="M1" s="168"/>
      <c r="N1" s="168"/>
      <c r="O1" s="168"/>
      <c r="P1" s="168"/>
      <c r="Q1" s="168"/>
      <c r="R1" s="168"/>
      <c r="S1" s="168"/>
      <c r="T1" s="168"/>
      <c r="U1" s="168"/>
      <c r="V1" s="168"/>
      <c r="W1" s="168"/>
      <c r="X1" s="19"/>
      <c r="Y1" s="168"/>
      <c r="Z1" s="168"/>
      <c r="AA1" s="168"/>
    </row>
    <row r="2" spans="1:28" s="113" customFormat="1" ht="17.25" customHeight="1">
      <c r="A2" s="10" t="s">
        <v>135</v>
      </c>
      <c r="B2" s="108"/>
      <c r="C2" s="108"/>
      <c r="D2" s="108"/>
      <c r="E2" s="108"/>
      <c r="F2" s="108"/>
      <c r="G2" s="108"/>
      <c r="H2" s="108"/>
      <c r="I2" s="108"/>
      <c r="J2" s="108"/>
      <c r="K2" s="108"/>
      <c r="L2" s="108"/>
      <c r="M2" s="108"/>
      <c r="N2" s="108"/>
      <c r="O2" s="108"/>
      <c r="P2" s="108"/>
      <c r="Q2" s="108"/>
      <c r="R2" s="108"/>
      <c r="S2" s="108"/>
      <c r="T2" s="108"/>
      <c r="U2" s="108"/>
      <c r="V2" s="108"/>
      <c r="W2" s="108"/>
      <c r="X2" s="19"/>
      <c r="AB2" s="19"/>
    </row>
    <row r="3" spans="1:28" s="113" customFormat="1" ht="9" customHeight="1">
      <c r="A3" s="10"/>
      <c r="X3" s="19"/>
      <c r="AB3" s="19"/>
    </row>
    <row r="4" spans="1:28" s="113" customFormat="1" ht="18" customHeight="1">
      <c r="A4" s="114"/>
      <c r="B4" s="361" t="s">
        <v>342</v>
      </c>
      <c r="C4" s="361" t="s">
        <v>343</v>
      </c>
      <c r="D4" s="361" t="s">
        <v>344</v>
      </c>
      <c r="E4" s="361" t="s">
        <v>345</v>
      </c>
      <c r="F4" s="361" t="s">
        <v>346</v>
      </c>
      <c r="G4" s="361" t="s">
        <v>347</v>
      </c>
      <c r="H4" s="499" t="s">
        <v>348</v>
      </c>
      <c r="I4" s="499" t="s">
        <v>349</v>
      </c>
      <c r="J4" s="499" t="s">
        <v>350</v>
      </c>
      <c r="K4" s="499" t="s">
        <v>351</v>
      </c>
      <c r="L4" s="499" t="s">
        <v>352</v>
      </c>
      <c r="M4" s="499" t="s">
        <v>353</v>
      </c>
      <c r="N4" s="499" t="s">
        <v>341</v>
      </c>
    </row>
    <row r="5" spans="1:28" s="113" customFormat="1" ht="16.5" customHeight="1">
      <c r="A5" s="30" t="s">
        <v>136</v>
      </c>
      <c r="B5" s="135">
        <v>4503.8532820600003</v>
      </c>
      <c r="C5" s="135">
        <v>4535.1751651300001</v>
      </c>
      <c r="D5" s="135">
        <v>4460.6602303600002</v>
      </c>
      <c r="E5" s="135">
        <v>4495.7932782300004</v>
      </c>
      <c r="F5" s="135">
        <v>4503.0652827499998</v>
      </c>
      <c r="G5" s="135">
        <v>4438.7532534600005</v>
      </c>
      <c r="H5" s="135">
        <v>4442.6797243600004</v>
      </c>
      <c r="I5" s="135">
        <v>4558.8668480300003</v>
      </c>
      <c r="J5" s="135">
        <v>4468.5194048000003</v>
      </c>
      <c r="K5" s="135">
        <v>4421.4107633800004</v>
      </c>
      <c r="L5" s="135">
        <v>4412.2340059600001</v>
      </c>
      <c r="M5" s="135">
        <v>4433.5496684700001</v>
      </c>
      <c r="N5" s="135">
        <v>4536.0299927599999</v>
      </c>
    </row>
    <row r="6" spans="1:28" s="320" customFormat="1" ht="16.5" customHeight="1">
      <c r="A6" s="13" t="s">
        <v>137</v>
      </c>
      <c r="B6" s="319">
        <v>100</v>
      </c>
      <c r="C6" s="319">
        <v>99.999999999999957</v>
      </c>
      <c r="D6" s="319">
        <v>100</v>
      </c>
      <c r="E6" s="319">
        <v>100.00000000000004</v>
      </c>
      <c r="F6" s="319">
        <v>100.00000000000001</v>
      </c>
      <c r="G6" s="319">
        <v>99.999999999999972</v>
      </c>
      <c r="H6" s="319">
        <v>99.999999999999986</v>
      </c>
      <c r="I6" s="319">
        <v>100.00000000000004</v>
      </c>
      <c r="J6" s="319">
        <v>100.00000000000001</v>
      </c>
      <c r="K6" s="319">
        <v>100</v>
      </c>
      <c r="L6" s="319">
        <v>100</v>
      </c>
      <c r="M6" s="319">
        <v>100.00000000000001</v>
      </c>
      <c r="N6" s="319">
        <v>99.999999999999986</v>
      </c>
    </row>
    <row r="7" spans="1:28" s="113" customFormat="1" ht="16.5" customHeight="1">
      <c r="A7" s="15" t="s">
        <v>59</v>
      </c>
      <c r="B7" s="54"/>
      <c r="C7" s="54"/>
      <c r="D7" s="54"/>
      <c r="E7" s="54"/>
      <c r="F7" s="54"/>
      <c r="G7" s="54"/>
      <c r="H7" s="54"/>
      <c r="I7" s="54"/>
      <c r="J7" s="54"/>
      <c r="K7" s="54"/>
      <c r="L7" s="54"/>
      <c r="M7" s="54"/>
      <c r="N7" s="54"/>
    </row>
    <row r="8" spans="1:28" s="113" customFormat="1" ht="16.5" customHeight="1">
      <c r="A8" s="162" t="s">
        <v>138</v>
      </c>
      <c r="B8" s="54">
        <v>77.619452154778884</v>
      </c>
      <c r="C8" s="54">
        <v>77.658071387834539</v>
      </c>
      <c r="D8" s="54">
        <v>78.085121993003568</v>
      </c>
      <c r="E8" s="54">
        <v>77.96445496866734</v>
      </c>
      <c r="F8" s="54">
        <v>77.994231322250769</v>
      </c>
      <c r="G8" s="54">
        <v>78.215440017391032</v>
      </c>
      <c r="H8" s="54">
        <v>78.350531259856737</v>
      </c>
      <c r="I8" s="54">
        <v>78.913641923422276</v>
      </c>
      <c r="J8" s="54">
        <v>79.011460195908541</v>
      </c>
      <c r="K8" s="54">
        <v>79.235656882778173</v>
      </c>
      <c r="L8" s="54">
        <v>79.103959886429507</v>
      </c>
      <c r="M8" s="54">
        <v>78.780358617147058</v>
      </c>
      <c r="N8" s="54">
        <v>79.145404042304108</v>
      </c>
    </row>
    <row r="9" spans="1:28" s="113" customFormat="1" ht="16.5" customHeight="1">
      <c r="A9" s="15" t="s">
        <v>59</v>
      </c>
      <c r="B9" s="54"/>
      <c r="C9" s="54"/>
      <c r="D9" s="54"/>
      <c r="E9" s="54"/>
      <c r="F9" s="54"/>
      <c r="G9" s="54"/>
      <c r="H9" s="54"/>
      <c r="I9" s="54"/>
      <c r="J9" s="54"/>
      <c r="K9" s="54"/>
      <c r="L9" s="54"/>
      <c r="M9" s="54"/>
      <c r="N9" s="54"/>
    </row>
    <row r="10" spans="1:28" s="113" customFormat="1" ht="16.5" customHeight="1">
      <c r="A10" s="16" t="s">
        <v>139</v>
      </c>
      <c r="B10" s="54">
        <v>18.353218943489285</v>
      </c>
      <c r="C10" s="54">
        <v>18.229083340737994</v>
      </c>
      <c r="D10" s="54">
        <v>18.524370890793275</v>
      </c>
      <c r="E10" s="54">
        <v>18.395720655234499</v>
      </c>
      <c r="F10" s="54">
        <v>18.382909380440292</v>
      </c>
      <c r="G10" s="54">
        <v>18.595123541652349</v>
      </c>
      <c r="H10" s="54">
        <v>18.695892020882816</v>
      </c>
      <c r="I10" s="54">
        <v>20.475105641292416</v>
      </c>
      <c r="J10" s="54">
        <v>20.878898185779683</v>
      </c>
      <c r="K10" s="54">
        <v>21.060947853172088</v>
      </c>
      <c r="L10" s="54">
        <v>21.144600192777219</v>
      </c>
      <c r="M10" s="54">
        <v>21.160827054042247</v>
      </c>
      <c r="N10" s="54">
        <v>20.87821807619401</v>
      </c>
    </row>
    <row r="11" spans="1:28" s="113" customFormat="1" ht="16.5" customHeight="1">
      <c r="A11" s="16" t="s">
        <v>140</v>
      </c>
      <c r="B11" s="54">
        <v>17.627427690692333</v>
      </c>
      <c r="C11" s="54">
        <v>17.69665672013782</v>
      </c>
      <c r="D11" s="54">
        <v>17.596339987693998</v>
      </c>
      <c r="E11" s="54">
        <v>17.558381457449563</v>
      </c>
      <c r="F11" s="54">
        <v>17.388161017772891</v>
      </c>
      <c r="G11" s="54">
        <v>17.308800981471887</v>
      </c>
      <c r="H11" s="54">
        <v>17.215343097237962</v>
      </c>
      <c r="I11" s="54">
        <v>16.839224572477548</v>
      </c>
      <c r="J11" s="54">
        <v>16.802296962467928</v>
      </c>
      <c r="K11" s="54">
        <v>16.681438981167346</v>
      </c>
      <c r="L11" s="54">
        <v>16.55366312696475</v>
      </c>
      <c r="M11" s="54">
        <v>16.624607439085182</v>
      </c>
      <c r="N11" s="54">
        <v>16.162277877574635</v>
      </c>
    </row>
    <row r="12" spans="1:28" s="113" customFormat="1" ht="16.5" customHeight="1">
      <c r="A12" s="16" t="s">
        <v>141</v>
      </c>
      <c r="B12" s="54">
        <v>0.57224628658888554</v>
      </c>
      <c r="C12" s="54">
        <v>0.59083072680461535</v>
      </c>
      <c r="D12" s="54">
        <v>0.58488902500189754</v>
      </c>
      <c r="E12" s="54">
        <v>0.59699107118570061</v>
      </c>
      <c r="F12" s="54">
        <v>0.86512458167626372</v>
      </c>
      <c r="G12" s="54">
        <v>0.88636435533630498</v>
      </c>
      <c r="H12" s="54">
        <v>0.90017907684671405</v>
      </c>
      <c r="I12" s="54">
        <v>0.88289274488007918</v>
      </c>
      <c r="J12" s="54">
        <v>0.98612647877652582</v>
      </c>
      <c r="K12" s="54">
        <v>0.97296910968556194</v>
      </c>
      <c r="L12" s="54">
        <v>0.93209650132896493</v>
      </c>
      <c r="M12" s="54">
        <v>0.95992329109705965</v>
      </c>
      <c r="N12" s="54">
        <v>0.95865602607140366</v>
      </c>
    </row>
    <row r="13" spans="1:28" s="113" customFormat="1" ht="16.5" customHeight="1">
      <c r="A13" s="16" t="s">
        <v>142</v>
      </c>
      <c r="B13" s="54">
        <v>2.9097138515147161</v>
      </c>
      <c r="C13" s="54">
        <v>2.9521347338336419</v>
      </c>
      <c r="D13" s="54">
        <v>2.9093290340010145</v>
      </c>
      <c r="E13" s="54">
        <v>2.9696630191271391</v>
      </c>
      <c r="F13" s="54">
        <v>2.9256285664938266</v>
      </c>
      <c r="G13" s="54">
        <v>2.9018522194176013</v>
      </c>
      <c r="H13" s="54">
        <v>2.9505592131983711</v>
      </c>
      <c r="I13" s="54">
        <v>2.8920943709284748</v>
      </c>
      <c r="J13" s="54">
        <v>2.9237731222484777</v>
      </c>
      <c r="K13" s="54">
        <v>2.8803269489181078</v>
      </c>
      <c r="L13" s="54">
        <v>2.8110538179176632</v>
      </c>
      <c r="M13" s="54">
        <v>2.9007510206687614</v>
      </c>
      <c r="N13" s="54">
        <v>3.1016829369418155</v>
      </c>
    </row>
    <row r="14" spans="1:28" s="113" customFormat="1" ht="16.5" customHeight="1">
      <c r="A14" s="16" t="s">
        <v>143</v>
      </c>
      <c r="B14" s="54">
        <v>1.2261254170948883</v>
      </c>
      <c r="C14" s="54">
        <v>1.2362062559582068</v>
      </c>
      <c r="D14" s="54">
        <v>1.2133892754622961</v>
      </c>
      <c r="E14" s="54">
        <v>1.2198767511301549</v>
      </c>
      <c r="F14" s="54">
        <v>1.2141892756795609</v>
      </c>
      <c r="G14" s="54">
        <v>1.2140253544842736</v>
      </c>
      <c r="H14" s="54">
        <v>1.2062051361967061</v>
      </c>
      <c r="I14" s="54">
        <v>1.1876222948559283</v>
      </c>
      <c r="J14" s="54">
        <v>1.1693473554992584</v>
      </c>
      <c r="K14" s="54">
        <v>1.1687369080925809</v>
      </c>
      <c r="L14" s="54">
        <v>1.1614759827057231</v>
      </c>
      <c r="M14" s="54">
        <v>1.1763525301386366</v>
      </c>
      <c r="N14" s="54">
        <v>1.1470762951975257</v>
      </c>
    </row>
    <row r="15" spans="1:28" s="113" customFormat="1" ht="16.5" customHeight="1">
      <c r="A15" s="16" t="s">
        <v>144</v>
      </c>
      <c r="B15" s="54">
        <v>0.89587303988608191</v>
      </c>
      <c r="C15" s="54">
        <v>0.87939728583464272</v>
      </c>
      <c r="D15" s="54">
        <v>0.88661487913434256</v>
      </c>
      <c r="E15" s="54">
        <v>0.86121814135643648</v>
      </c>
      <c r="F15" s="54">
        <v>0.859827359339431</v>
      </c>
      <c r="G15" s="54">
        <v>0.86853053343185593</v>
      </c>
      <c r="H15" s="54">
        <v>0.85277061729804815</v>
      </c>
      <c r="I15" s="54">
        <v>0.82080193516004551</v>
      </c>
      <c r="J15" s="54">
        <v>0.82993792687043033</v>
      </c>
      <c r="K15" s="54">
        <v>0.8200017878973076</v>
      </c>
      <c r="L15" s="54">
        <v>0.82170726350928458</v>
      </c>
      <c r="M15" s="54">
        <v>0.81399758677913181</v>
      </c>
      <c r="N15" s="54">
        <v>2.0006020854104491</v>
      </c>
    </row>
    <row r="16" spans="1:28" s="113" customFormat="1" ht="16.5" customHeight="1">
      <c r="A16" s="16" t="s">
        <v>145</v>
      </c>
      <c r="B16" s="54">
        <v>18.771785838310016</v>
      </c>
      <c r="C16" s="54">
        <v>18.769552026456282</v>
      </c>
      <c r="D16" s="54">
        <v>18.908543647852088</v>
      </c>
      <c r="E16" s="54">
        <v>18.880949010275511</v>
      </c>
      <c r="F16" s="54">
        <v>18.853814171033296</v>
      </c>
      <c r="G16" s="54">
        <v>18.780743661752005</v>
      </c>
      <c r="H16" s="54">
        <v>18.83632873514312</v>
      </c>
      <c r="I16" s="54">
        <v>18.443179159604778</v>
      </c>
      <c r="J16" s="54">
        <v>18.621016206983267</v>
      </c>
      <c r="K16" s="54">
        <v>18.776200935589259</v>
      </c>
      <c r="L16" s="54">
        <v>18.780022778953036</v>
      </c>
      <c r="M16" s="54">
        <v>18.860789463052747</v>
      </c>
      <c r="N16" s="54">
        <v>18.657772702138711</v>
      </c>
    </row>
    <row r="17" spans="1:14" s="113" customFormat="1" ht="16.5" customHeight="1">
      <c r="A17" s="16" t="s">
        <v>146</v>
      </c>
      <c r="B17" s="54">
        <v>8.3648472293858571</v>
      </c>
      <c r="C17" s="54">
        <v>8.4336205183606445</v>
      </c>
      <c r="D17" s="54">
        <v>8.4264683118369827</v>
      </c>
      <c r="E17" s="54">
        <v>8.4715210484487855</v>
      </c>
      <c r="F17" s="54">
        <v>8.4936654917075547</v>
      </c>
      <c r="G17" s="54">
        <v>8.4925188077566336</v>
      </c>
      <c r="H17" s="54">
        <v>8.5070542629413843</v>
      </c>
      <c r="I17" s="54">
        <v>8.3759942678520467</v>
      </c>
      <c r="J17" s="54">
        <v>7.6362693334946501</v>
      </c>
      <c r="K17" s="54">
        <v>7.6322828884152081</v>
      </c>
      <c r="L17" s="54">
        <v>7.6422379645894249</v>
      </c>
      <c r="M17" s="54">
        <v>6.9658505056644042</v>
      </c>
      <c r="N17" s="54">
        <v>6.8501779866083972</v>
      </c>
    </row>
    <row r="18" spans="1:14" s="113" customFormat="1" ht="16.5" customHeight="1">
      <c r="A18" s="16" t="s">
        <v>147</v>
      </c>
      <c r="B18" s="54">
        <v>1.540346632434457</v>
      </c>
      <c r="C18" s="54">
        <v>1.5635391707735149</v>
      </c>
      <c r="D18" s="54">
        <v>1.539806805111823</v>
      </c>
      <c r="E18" s="54">
        <v>1.5727267014785269</v>
      </c>
      <c r="F18" s="54">
        <v>1.585515041132123</v>
      </c>
      <c r="G18" s="54">
        <v>1.5718581434012735</v>
      </c>
      <c r="H18" s="54">
        <v>1.5988529661618278</v>
      </c>
      <c r="I18" s="54">
        <v>1.5673680623262154</v>
      </c>
      <c r="J18" s="54">
        <v>1.5842241207223418</v>
      </c>
      <c r="K18" s="54">
        <v>1.5598059823167967</v>
      </c>
      <c r="L18" s="54">
        <v>1.5581774438330473</v>
      </c>
      <c r="M18" s="54">
        <v>1.6091700638287942</v>
      </c>
      <c r="N18" s="54">
        <v>1.5855820714324231</v>
      </c>
    </row>
    <row r="19" spans="1:14" s="113" customFormat="1" ht="36.75" customHeight="1">
      <c r="A19" s="123" t="s">
        <v>148</v>
      </c>
      <c r="B19" s="54">
        <v>7.3578672253823481</v>
      </c>
      <c r="C19" s="54">
        <v>7.3070506089371907</v>
      </c>
      <c r="D19" s="54">
        <v>7.4953701361158513</v>
      </c>
      <c r="E19" s="54">
        <v>7.437407112981008</v>
      </c>
      <c r="F19" s="54">
        <v>7.4253964369755172</v>
      </c>
      <c r="G19" s="54">
        <v>7.5956224186868564</v>
      </c>
      <c r="H19" s="54">
        <v>7.5873461339497972</v>
      </c>
      <c r="I19" s="54">
        <v>7.4293588740447314</v>
      </c>
      <c r="J19" s="54">
        <v>7.5795705030659759</v>
      </c>
      <c r="K19" s="54">
        <v>7.6829454875239067</v>
      </c>
      <c r="L19" s="54">
        <v>7.6989248138504021</v>
      </c>
      <c r="M19" s="54">
        <v>7.7080896627900808</v>
      </c>
      <c r="N19" s="54">
        <v>7.8033579847347383</v>
      </c>
    </row>
    <row r="20" spans="1:14" s="113" customFormat="1" ht="16.5" customHeight="1">
      <c r="A20" s="162" t="s">
        <v>149</v>
      </c>
      <c r="B20" s="55">
        <v>22.075467401665559</v>
      </c>
      <c r="C20" s="55">
        <v>22.034660108246445</v>
      </c>
      <c r="D20" s="55">
        <v>21.617150630909599</v>
      </c>
      <c r="E20" s="55">
        <v>21.741640174007898</v>
      </c>
      <c r="F20" s="55">
        <v>21.715433185388456</v>
      </c>
      <c r="G20" s="55">
        <v>21.496725306733673</v>
      </c>
      <c r="H20" s="55">
        <v>21.35669084105951</v>
      </c>
      <c r="I20" s="55">
        <v>20.801756948216084</v>
      </c>
      <c r="J20" s="55">
        <v>20.705895873835011</v>
      </c>
      <c r="K20" s="55">
        <v>20.496159671607391</v>
      </c>
      <c r="L20" s="55">
        <v>20.633993118683502</v>
      </c>
      <c r="M20" s="55">
        <v>20.949018687784765</v>
      </c>
      <c r="N20" s="55">
        <v>20.587940180522768</v>
      </c>
    </row>
    <row r="21" spans="1:14" s="113" customFormat="1" ht="16.5" customHeight="1">
      <c r="A21" s="15" t="s">
        <v>59</v>
      </c>
      <c r="B21" s="54"/>
      <c r="C21" s="54"/>
      <c r="D21" s="54"/>
      <c r="E21" s="54"/>
      <c r="F21" s="54"/>
      <c r="G21" s="54"/>
      <c r="H21" s="54"/>
      <c r="I21" s="54"/>
      <c r="J21" s="54"/>
      <c r="K21" s="54"/>
      <c r="L21" s="54"/>
      <c r="M21" s="54"/>
      <c r="N21" s="54"/>
    </row>
    <row r="22" spans="1:14" s="113" customFormat="1" ht="16.5" customHeight="1">
      <c r="A22" s="16" t="s">
        <v>150</v>
      </c>
      <c r="B22" s="54">
        <v>7.09313825946571</v>
      </c>
      <c r="C22" s="54">
        <v>6.8559944771413734</v>
      </c>
      <c r="D22" s="54">
        <v>6.7463411985923258</v>
      </c>
      <c r="E22" s="54">
        <v>6.6936209079541396</v>
      </c>
      <c r="F22" s="54">
        <v>6.6828113730170644</v>
      </c>
      <c r="G22" s="54">
        <v>6.7458437482776006</v>
      </c>
      <c r="H22" s="54">
        <v>6.7398817251706173</v>
      </c>
      <c r="I22" s="54">
        <v>6.3809316458914429</v>
      </c>
      <c r="J22" s="54">
        <v>6.2861577169893099</v>
      </c>
      <c r="K22" s="54">
        <v>6.3531346086755347</v>
      </c>
      <c r="L22" s="54">
        <v>6.3663481361270868</v>
      </c>
      <c r="M22" s="54">
        <v>6.3019070111471001</v>
      </c>
      <c r="N22" s="54">
        <v>6.1595310843612152</v>
      </c>
    </row>
    <row r="23" spans="1:14" s="113" customFormat="1" ht="16.5" customHeight="1">
      <c r="A23" s="16" t="s">
        <v>151</v>
      </c>
      <c r="B23" s="54">
        <v>5.2332534252135963</v>
      </c>
      <c r="C23" s="54">
        <v>5.312048956616084</v>
      </c>
      <c r="D23" s="54">
        <v>5.2318895028497883</v>
      </c>
      <c r="E23" s="54">
        <v>5.3337161412903491</v>
      </c>
      <c r="F23" s="54">
        <v>5.3770862787076927</v>
      </c>
      <c r="G23" s="54">
        <v>5.2407480178960189</v>
      </c>
      <c r="H23" s="54">
        <v>5.1673214533390839</v>
      </c>
      <c r="I23" s="54">
        <v>5.0655656187851088</v>
      </c>
      <c r="J23" s="54">
        <v>5.1213897803414099</v>
      </c>
      <c r="K23" s="54">
        <v>5.0379811931275125</v>
      </c>
      <c r="L23" s="54">
        <v>5.1808746428956365</v>
      </c>
      <c r="M23" s="54">
        <v>5.4091145033401515</v>
      </c>
      <c r="N23" s="54">
        <v>5.275844051339412</v>
      </c>
    </row>
    <row r="24" spans="1:14" s="113" customFormat="1" ht="16.5" customHeight="1">
      <c r="A24" s="16" t="s">
        <v>152</v>
      </c>
      <c r="B24" s="54">
        <v>5.4293166117115614</v>
      </c>
      <c r="C24" s="54">
        <v>5.5110642078768652</v>
      </c>
      <c r="D24" s="54">
        <v>5.427413862912875</v>
      </c>
      <c r="E24" s="54">
        <v>5.5371844342898315</v>
      </c>
      <c r="F24" s="54">
        <v>5.5822090362076491</v>
      </c>
      <c r="G24" s="54">
        <v>5.4857615883512469</v>
      </c>
      <c r="H24" s="54">
        <v>5.5297424629318819</v>
      </c>
      <c r="I24" s="54">
        <v>5.4208497678933263</v>
      </c>
      <c r="J24" s="54">
        <v>5.4791475994711121</v>
      </c>
      <c r="K24" s="54">
        <v>5.3884838502964438</v>
      </c>
      <c r="L24" s="54">
        <v>5.3828579232013007</v>
      </c>
      <c r="M24" s="54">
        <v>5.5095033888341529</v>
      </c>
      <c r="N24" s="54">
        <v>5.3789286975490569</v>
      </c>
    </row>
    <row r="25" spans="1:14" s="113" customFormat="1" ht="16.5" customHeight="1">
      <c r="A25" s="16" t="s">
        <v>153</v>
      </c>
      <c r="B25" s="54">
        <v>0.26773032833975341</v>
      </c>
      <c r="C25" s="54">
        <v>0.26544013255670851</v>
      </c>
      <c r="D25" s="54">
        <v>0.25821113591228262</v>
      </c>
      <c r="E25" s="54">
        <v>0.24364596417370271</v>
      </c>
      <c r="F25" s="54">
        <v>0.24358383259550356</v>
      </c>
      <c r="G25" s="54">
        <v>0.24713747089791582</v>
      </c>
      <c r="H25" s="54">
        <v>0.24695973130452345</v>
      </c>
      <c r="I25" s="54">
        <v>0.24068556213133335</v>
      </c>
      <c r="J25" s="54">
        <v>0.23269144873424541</v>
      </c>
      <c r="K25" s="54">
        <v>0.23367933817806236</v>
      </c>
      <c r="L25" s="54">
        <v>0.23245308399658304</v>
      </c>
      <c r="M25" s="54">
        <v>0.23129037829272234</v>
      </c>
      <c r="N25" s="54">
        <v>0.22564682566774977</v>
      </c>
    </row>
    <row r="26" spans="1:14" s="113" customFormat="1" ht="16.5" customHeight="1">
      <c r="A26" s="16" t="s">
        <v>154</v>
      </c>
      <c r="B26" s="54">
        <v>3.5774913947974714</v>
      </c>
      <c r="C26" s="54">
        <v>3.6065986757826014</v>
      </c>
      <c r="D26" s="54">
        <v>3.4737399940343487</v>
      </c>
      <c r="E26" s="54">
        <v>3.4702366760382546</v>
      </c>
      <c r="F26" s="54">
        <v>3.3761559274387358</v>
      </c>
      <c r="G26" s="54">
        <v>3.3260760416208712</v>
      </c>
      <c r="H26" s="54">
        <v>3.2296543413484473</v>
      </c>
      <c r="I26" s="54">
        <v>3.2574041863971286</v>
      </c>
      <c r="J26" s="54">
        <v>3.1437973738929665</v>
      </c>
      <c r="K26" s="54">
        <v>3.0517300834734367</v>
      </c>
      <c r="L26" s="54">
        <v>3.046273041693667</v>
      </c>
      <c r="M26" s="54">
        <v>3.0715400878094719</v>
      </c>
      <c r="N26" s="54">
        <v>3.1309136876669279</v>
      </c>
    </row>
    <row r="27" spans="1:14" s="113" customFormat="1" ht="16.5" customHeight="1">
      <c r="A27" s="16" t="s">
        <v>155</v>
      </c>
      <c r="B27" s="54">
        <v>6.1584511223939299E-2</v>
      </c>
      <c r="C27" s="54">
        <v>6.1159772202988134E-2</v>
      </c>
      <c r="D27" s="54">
        <v>6.2173778471716831E-2</v>
      </c>
      <c r="E27" s="54">
        <v>6.1697777863399694E-2</v>
      </c>
      <c r="F27" s="54">
        <v>5.4761144135446964E-2</v>
      </c>
      <c r="G27" s="54">
        <v>5.5561254910431894E-2</v>
      </c>
      <c r="H27" s="54">
        <v>5.5503949035066322E-2</v>
      </c>
      <c r="I27" s="54">
        <v>5.3954209499733438E-2</v>
      </c>
      <c r="J27" s="54">
        <v>5.5184340642029039E-2</v>
      </c>
      <c r="K27" s="54">
        <v>5.5766985289443585E-2</v>
      </c>
      <c r="L27" s="54">
        <v>4.8914232950580408E-2</v>
      </c>
      <c r="M27" s="54">
        <v>4.8685573443567373E-2</v>
      </c>
      <c r="N27" s="54">
        <v>4.7584106001174797E-2</v>
      </c>
    </row>
    <row r="28" spans="1:14" s="113" customFormat="1" ht="16.5" customHeight="1">
      <c r="A28" s="16" t="s">
        <v>156</v>
      </c>
      <c r="B28" s="54">
        <v>0.4129528709135295</v>
      </c>
      <c r="C28" s="54">
        <v>0.42235388606982138</v>
      </c>
      <c r="D28" s="54">
        <v>0.41738115813625704</v>
      </c>
      <c r="E28" s="54">
        <v>0.4015382723982191</v>
      </c>
      <c r="F28" s="54">
        <v>0.39882559328636458</v>
      </c>
      <c r="G28" s="54">
        <v>0.395597184779585</v>
      </c>
      <c r="H28" s="54">
        <v>0.38762717792988804</v>
      </c>
      <c r="I28" s="54">
        <v>0.38236595761801234</v>
      </c>
      <c r="J28" s="54">
        <v>0.38752761376393885</v>
      </c>
      <c r="K28" s="54">
        <v>0.37538361256695429</v>
      </c>
      <c r="L28" s="54">
        <v>0.3762720578186512</v>
      </c>
      <c r="M28" s="54">
        <v>0.37697774491760144</v>
      </c>
      <c r="N28" s="54">
        <v>0.36949172793723151</v>
      </c>
    </row>
    <row r="29" spans="1:14" s="113" customFormat="1" ht="16.5" customHeight="1">
      <c r="A29" s="162" t="s">
        <v>157</v>
      </c>
      <c r="B29" s="55">
        <v>0.30508044355555336</v>
      </c>
      <c r="C29" s="55">
        <v>0.30726850391897809</v>
      </c>
      <c r="D29" s="55">
        <v>0.29772737608683952</v>
      </c>
      <c r="E29" s="55">
        <v>0.29390485732480387</v>
      </c>
      <c r="F29" s="55">
        <v>0.2903354923607897</v>
      </c>
      <c r="G29" s="55">
        <v>0.28783467587527911</v>
      </c>
      <c r="H29" s="55">
        <v>0.2927778990837287</v>
      </c>
      <c r="I29" s="55">
        <v>0.2846011283616815</v>
      </c>
      <c r="J29" s="55">
        <v>0.28264393025647588</v>
      </c>
      <c r="K29" s="55">
        <v>0.26818344561443547</v>
      </c>
      <c r="L29" s="55">
        <v>0.26204699488698918</v>
      </c>
      <c r="M29" s="55">
        <v>0.27062269506818282</v>
      </c>
      <c r="N29" s="55">
        <v>0.26665577717312011</v>
      </c>
    </row>
    <row r="30" spans="1:14" s="113" customFormat="1" ht="16.5" customHeight="1">
      <c r="A30" s="15" t="s">
        <v>59</v>
      </c>
      <c r="B30" s="54"/>
      <c r="C30" s="54"/>
      <c r="D30" s="54"/>
      <c r="E30" s="54"/>
      <c r="F30" s="54"/>
      <c r="G30" s="54"/>
      <c r="H30" s="54"/>
      <c r="I30" s="54"/>
      <c r="J30" s="54"/>
      <c r="K30" s="54"/>
      <c r="L30" s="54"/>
      <c r="M30" s="54"/>
      <c r="N30" s="54"/>
    </row>
    <row r="31" spans="1:14" s="113" customFormat="1" ht="16.5" customHeight="1">
      <c r="A31" s="16" t="s">
        <v>158</v>
      </c>
      <c r="B31" s="55">
        <v>3.4736591581074457E-2</v>
      </c>
      <c r="C31" s="55">
        <v>3.5259610087280104E-2</v>
      </c>
      <c r="D31" s="55">
        <v>3.4724417687266716E-2</v>
      </c>
      <c r="E31" s="55">
        <v>3.5466799323739424E-2</v>
      </c>
      <c r="F31" s="55">
        <v>2.9795992412986076E-2</v>
      </c>
      <c r="G31" s="55">
        <v>2.9539343485199106E-2</v>
      </c>
      <c r="H31" s="55">
        <v>3.0046647132374558E-2</v>
      </c>
      <c r="I31" s="55">
        <v>2.9454962927470959E-2</v>
      </c>
      <c r="J31" s="55">
        <v>2.977173263633939E-2</v>
      </c>
      <c r="K31" s="55">
        <v>2.9312851697344346E-2</v>
      </c>
      <c r="L31" s="55">
        <v>2.3425797421528925E-2</v>
      </c>
      <c r="M31" s="55">
        <v>2.4192425713145196E-2</v>
      </c>
      <c r="N31" s="55">
        <v>2.3837801375340483E-2</v>
      </c>
    </row>
    <row r="32" spans="1:14" s="113" customFormat="1" ht="16.5" customHeight="1">
      <c r="A32" s="16" t="s">
        <v>159</v>
      </c>
      <c r="B32" s="54">
        <v>0.10975749320455205</v>
      </c>
      <c r="C32" s="54">
        <v>0.11141007890607386</v>
      </c>
      <c r="D32" s="54">
        <v>0.10971902761589648</v>
      </c>
      <c r="E32" s="54">
        <v>0.10187703363005214</v>
      </c>
      <c r="F32" s="54">
        <v>0.10270542818281332</v>
      </c>
      <c r="G32" s="54">
        <v>0.10182077087697994</v>
      </c>
      <c r="H32" s="54">
        <v>0.10356942330932584</v>
      </c>
      <c r="I32" s="54">
        <v>0.10152991531218203</v>
      </c>
      <c r="J32" s="54">
        <v>0.10262180567178816</v>
      </c>
      <c r="K32" s="54">
        <v>9.0936057633477174E-2</v>
      </c>
      <c r="L32" s="54">
        <v>9.0841114605115444E-2</v>
      </c>
      <c r="M32" s="54">
        <v>9.3813963551136956E-2</v>
      </c>
      <c r="N32" s="54">
        <v>9.2438793321308915E-2</v>
      </c>
    </row>
    <row r="33" spans="1:14" s="113" customFormat="1" ht="16.5" customHeight="1">
      <c r="A33" s="16" t="s">
        <v>160</v>
      </c>
      <c r="B33" s="54">
        <v>0.16058635876992686</v>
      </c>
      <c r="C33" s="54">
        <v>0.16059881492562414</v>
      </c>
      <c r="D33" s="54">
        <v>0.15328393078367636</v>
      </c>
      <c r="E33" s="54">
        <v>0.15656102437101227</v>
      </c>
      <c r="F33" s="54">
        <v>0.15783407176499034</v>
      </c>
      <c r="G33" s="54">
        <v>0.1564745615131001</v>
      </c>
      <c r="H33" s="54">
        <v>0.1591618286420283</v>
      </c>
      <c r="I33" s="54">
        <v>0.15361625012202851</v>
      </c>
      <c r="J33" s="54">
        <v>0.15025039194834833</v>
      </c>
      <c r="K33" s="54">
        <v>0.14793453628361394</v>
      </c>
      <c r="L33" s="54">
        <v>0.14778008286034483</v>
      </c>
      <c r="M33" s="54">
        <v>0.15261630580390065</v>
      </c>
      <c r="N33" s="54">
        <v>0.1503791824764707</v>
      </c>
    </row>
    <row r="34" spans="1:14" s="113" customFormat="1" ht="4.5" customHeight="1">
      <c r="A34" s="17"/>
      <c r="B34" s="54"/>
      <c r="C34" s="54"/>
      <c r="D34" s="54"/>
      <c r="E34" s="54"/>
      <c r="F34" s="54"/>
      <c r="G34" s="54"/>
      <c r="H34" s="54"/>
      <c r="I34" s="54"/>
      <c r="J34" s="54"/>
      <c r="K34" s="54"/>
      <c r="L34" s="54"/>
      <c r="M34" s="54"/>
      <c r="N34" s="54"/>
    </row>
    <row r="35" spans="1:14" s="320" customFormat="1" ht="16.5" customHeight="1">
      <c r="A35" s="13" t="s">
        <v>161</v>
      </c>
      <c r="B35" s="319">
        <v>99.999999999999986</v>
      </c>
      <c r="C35" s="319">
        <v>100.00000000000001</v>
      </c>
      <c r="D35" s="319">
        <v>100.00000000000001</v>
      </c>
      <c r="E35" s="319">
        <v>100.00000000000001</v>
      </c>
      <c r="F35" s="319">
        <v>99.999999999999986</v>
      </c>
      <c r="G35" s="319">
        <v>99.999999999999957</v>
      </c>
      <c r="H35" s="319">
        <v>100</v>
      </c>
      <c r="I35" s="319">
        <v>100</v>
      </c>
      <c r="J35" s="319">
        <v>99.999999999999972</v>
      </c>
      <c r="K35" s="319">
        <v>99.999999999999972</v>
      </c>
      <c r="L35" s="319">
        <v>100</v>
      </c>
      <c r="M35" s="319">
        <v>99.999999999999957</v>
      </c>
      <c r="N35" s="319">
        <v>100.00000000000001</v>
      </c>
    </row>
    <row r="36" spans="1:14" s="113" customFormat="1" ht="16.5" customHeight="1">
      <c r="A36" s="15" t="s">
        <v>59</v>
      </c>
      <c r="B36" s="54"/>
      <c r="C36" s="54"/>
      <c r="D36" s="54"/>
      <c r="E36" s="54"/>
      <c r="F36" s="54"/>
      <c r="G36" s="54"/>
      <c r="H36" s="54"/>
      <c r="I36" s="54"/>
      <c r="J36" s="54"/>
      <c r="K36" s="54"/>
      <c r="L36" s="54"/>
      <c r="M36" s="54"/>
      <c r="N36" s="54"/>
    </row>
    <row r="37" spans="1:14" s="113" customFormat="1" ht="16.5" customHeight="1">
      <c r="A37" s="16" t="s">
        <v>0</v>
      </c>
      <c r="B37" s="54">
        <v>43.499646658647521</v>
      </c>
      <c r="C37" s="54">
        <v>42.961306508083908</v>
      </c>
      <c r="D37" s="54">
        <v>43.603294885184035</v>
      </c>
      <c r="E37" s="54">
        <v>43.211801367896726</v>
      </c>
      <c r="F37" s="54">
        <v>42.97704677952462</v>
      </c>
      <c r="G37" s="54">
        <v>43.456066947547029</v>
      </c>
      <c r="H37" s="54">
        <v>43.486371837850918</v>
      </c>
      <c r="I37" s="54">
        <v>42.253118875414991</v>
      </c>
      <c r="J37" s="54">
        <v>42.888721690485241</v>
      </c>
      <c r="K37" s="54">
        <v>43.346409860478353</v>
      </c>
      <c r="L37" s="54">
        <v>43.431527927156196</v>
      </c>
      <c r="M37" s="54">
        <v>43.087594871114639</v>
      </c>
      <c r="N37" s="54">
        <v>42.577897262642445</v>
      </c>
    </row>
    <row r="38" spans="1:14" s="113" customFormat="1" ht="16.5" customHeight="1">
      <c r="A38" s="16" t="s">
        <v>1</v>
      </c>
      <c r="B38" s="54">
        <v>33.328601850312289</v>
      </c>
      <c r="C38" s="54">
        <v>33.521920823678293</v>
      </c>
      <c r="D38" s="54">
        <v>33.311256709190772</v>
      </c>
      <c r="E38" s="54">
        <v>33.299813238285878</v>
      </c>
      <c r="F38" s="54">
        <v>33.308873920077971</v>
      </c>
      <c r="G38" s="54">
        <v>33.14666811571751</v>
      </c>
      <c r="H38" s="54">
        <v>33.079874662621812</v>
      </c>
      <c r="I38" s="54">
        <v>32.450501413948395</v>
      </c>
      <c r="J38" s="54">
        <v>31.59854579356351</v>
      </c>
      <c r="K38" s="54">
        <v>31.53389888217837</v>
      </c>
      <c r="L38" s="54">
        <v>31.4161098273029</v>
      </c>
      <c r="M38" s="54">
        <v>30.943674949364848</v>
      </c>
      <c r="N38" s="54">
        <v>30.243193267452096</v>
      </c>
    </row>
    <row r="39" spans="1:14" s="113" customFormat="1" ht="16.5" customHeight="1">
      <c r="A39" s="16" t="s">
        <v>2</v>
      </c>
      <c r="B39" s="54">
        <v>19.119722714105233</v>
      </c>
      <c r="C39" s="54">
        <v>19.426660334182387</v>
      </c>
      <c r="D39" s="54">
        <v>19.132153474982879</v>
      </c>
      <c r="E39" s="54">
        <v>19.554912667517545</v>
      </c>
      <c r="F39" s="54">
        <v>19.884336635536858</v>
      </c>
      <c r="G39" s="54">
        <v>19.620030455424548</v>
      </c>
      <c r="H39" s="54">
        <v>19.76096803121386</v>
      </c>
      <c r="I39" s="54">
        <v>21.602655357121748</v>
      </c>
      <c r="J39" s="54">
        <v>21.926223187652294</v>
      </c>
      <c r="K39" s="54">
        <v>21.636810576013431</v>
      </c>
      <c r="L39" s="54">
        <v>21.680902913078004</v>
      </c>
      <c r="M39" s="54">
        <v>22.471526773349847</v>
      </c>
      <c r="N39" s="54">
        <v>23.630919948300139</v>
      </c>
    </row>
    <row r="40" spans="1:14" s="113" customFormat="1" ht="16.5" customHeight="1">
      <c r="A40" s="16" t="s">
        <v>3</v>
      </c>
      <c r="B40" s="54">
        <v>3.5774913947974714</v>
      </c>
      <c r="C40" s="54">
        <v>3.6065986757826023</v>
      </c>
      <c r="D40" s="54">
        <v>3.4737399940343492</v>
      </c>
      <c r="E40" s="54">
        <v>3.4702366760382546</v>
      </c>
      <c r="F40" s="54">
        <v>3.3761559274387358</v>
      </c>
      <c r="G40" s="54">
        <v>3.3260760416208712</v>
      </c>
      <c r="H40" s="54">
        <v>3.2296543413484473</v>
      </c>
      <c r="I40" s="54">
        <v>3.2574041863971273</v>
      </c>
      <c r="J40" s="54">
        <v>3.1437973738929652</v>
      </c>
      <c r="K40" s="54">
        <v>3.0517300834734362</v>
      </c>
      <c r="L40" s="54">
        <v>3.046273041693667</v>
      </c>
      <c r="M40" s="54">
        <v>3.0715400878094714</v>
      </c>
      <c r="N40" s="54">
        <v>3.1309136876669279</v>
      </c>
    </row>
    <row r="41" spans="1:14" s="113" customFormat="1" ht="16.5" customHeight="1">
      <c r="A41" s="16" t="s">
        <v>4</v>
      </c>
      <c r="B41" s="54">
        <v>6.1584511223939299E-2</v>
      </c>
      <c r="C41" s="54">
        <v>6.1159772202988155E-2</v>
      </c>
      <c r="D41" s="54">
        <v>6.2173778471716838E-2</v>
      </c>
      <c r="E41" s="54">
        <v>6.1697777863399694E-2</v>
      </c>
      <c r="F41" s="54">
        <v>5.4761144135446964E-2</v>
      </c>
      <c r="G41" s="54">
        <v>5.5561254910431894E-2</v>
      </c>
      <c r="H41" s="54">
        <v>5.5503949035066322E-2</v>
      </c>
      <c r="I41" s="54">
        <v>5.3954209499733417E-2</v>
      </c>
      <c r="J41" s="54">
        <v>5.5184340642029019E-2</v>
      </c>
      <c r="K41" s="54">
        <v>5.5766985289443571E-2</v>
      </c>
      <c r="L41" s="54">
        <v>4.8914232950580408E-2</v>
      </c>
      <c r="M41" s="54">
        <v>4.8685573443567366E-2</v>
      </c>
      <c r="N41" s="54">
        <v>4.7584106001174797E-2</v>
      </c>
    </row>
    <row r="42" spans="1:14" s="113" customFormat="1" ht="16.5" customHeight="1">
      <c r="A42" s="16" t="s">
        <v>10</v>
      </c>
      <c r="B42" s="54">
        <v>0.4129528709135295</v>
      </c>
      <c r="C42" s="54">
        <v>0.42235388606982155</v>
      </c>
      <c r="D42" s="54">
        <v>0.41738115813625709</v>
      </c>
      <c r="E42" s="54">
        <v>0.4015382723982191</v>
      </c>
      <c r="F42" s="54">
        <v>0.39882559328636458</v>
      </c>
      <c r="G42" s="54">
        <v>0.395597184779585</v>
      </c>
      <c r="H42" s="54">
        <v>0.38762717792988804</v>
      </c>
      <c r="I42" s="54">
        <v>0.38236595761801223</v>
      </c>
      <c r="J42" s="54">
        <v>0.38752761376393868</v>
      </c>
      <c r="K42" s="54">
        <v>0.37538361256695424</v>
      </c>
      <c r="L42" s="54">
        <v>0.3762720578186512</v>
      </c>
      <c r="M42" s="54">
        <v>0.37697774491760139</v>
      </c>
      <c r="N42" s="54">
        <v>0.36949172793723151</v>
      </c>
    </row>
    <row r="43" spans="1:14" s="113" customFormat="1" ht="4.5" customHeight="1">
      <c r="A43" s="17"/>
      <c r="B43" s="54"/>
      <c r="C43" s="54"/>
      <c r="D43" s="54"/>
      <c r="E43" s="54"/>
      <c r="F43" s="54"/>
      <c r="G43" s="54"/>
      <c r="H43" s="54"/>
      <c r="I43" s="54"/>
      <c r="J43" s="54"/>
      <c r="K43" s="54"/>
      <c r="L43" s="54"/>
      <c r="M43" s="54"/>
      <c r="N43" s="54"/>
    </row>
    <row r="44" spans="1:14" s="320" customFormat="1" ht="16.5" customHeight="1">
      <c r="A44" s="30" t="s">
        <v>78</v>
      </c>
      <c r="B44" s="321">
        <v>100</v>
      </c>
      <c r="C44" s="321">
        <v>100.00000000000001</v>
      </c>
      <c r="D44" s="321">
        <v>100</v>
      </c>
      <c r="E44" s="321">
        <v>100</v>
      </c>
      <c r="F44" s="321">
        <v>100</v>
      </c>
      <c r="G44" s="321">
        <v>100</v>
      </c>
      <c r="H44" s="321">
        <v>100</v>
      </c>
      <c r="I44" s="321">
        <v>100.00000000000001</v>
      </c>
      <c r="J44" s="321">
        <v>99.999999999999986</v>
      </c>
      <c r="K44" s="321">
        <v>100</v>
      </c>
      <c r="L44" s="321">
        <v>100</v>
      </c>
      <c r="M44" s="321">
        <v>99.999999999999986</v>
      </c>
      <c r="N44" s="321">
        <v>100</v>
      </c>
    </row>
    <row r="45" spans="1:14" s="113" customFormat="1" ht="16.5" customHeight="1">
      <c r="A45" s="15" t="s">
        <v>59</v>
      </c>
      <c r="B45" s="55"/>
      <c r="C45" s="55"/>
      <c r="D45" s="55"/>
      <c r="E45" s="55"/>
      <c r="F45" s="55"/>
      <c r="G45" s="55"/>
      <c r="H45" s="55"/>
      <c r="I45" s="55"/>
      <c r="J45" s="55"/>
      <c r="K45" s="55"/>
      <c r="L45" s="55"/>
      <c r="M45" s="55"/>
      <c r="N45" s="55"/>
    </row>
    <row r="46" spans="1:14" s="113" customFormat="1" ht="16.5" customHeight="1">
      <c r="A46" s="16" t="s">
        <v>79</v>
      </c>
      <c r="B46" s="336">
        <v>2.1624095391411059E-2</v>
      </c>
      <c r="C46" s="336">
        <v>4.1995058418937338E-2</v>
      </c>
      <c r="D46" s="336">
        <v>5.6306987762017653E-2</v>
      </c>
      <c r="E46" s="336">
        <v>5.7074358433117089E-2</v>
      </c>
      <c r="F46" s="336">
        <v>0.19866734298459957</v>
      </c>
      <c r="G46" s="336">
        <v>6.3718027006966498</v>
      </c>
      <c r="H46" s="336">
        <v>6.2304293241026194</v>
      </c>
      <c r="I46" s="336">
        <v>6.2508534777082643</v>
      </c>
      <c r="J46" s="336">
        <v>5.506418646762647</v>
      </c>
      <c r="K46" s="336">
        <v>5.5016811808878741</v>
      </c>
      <c r="L46" s="336">
        <v>5.5122173146928608</v>
      </c>
      <c r="M46" s="336">
        <v>5.5806930843574927</v>
      </c>
      <c r="N46" s="336">
        <v>5.4442079130313195</v>
      </c>
    </row>
    <row r="47" spans="1:14" s="113" customFormat="1" ht="16.5" customHeight="1">
      <c r="A47" s="16" t="s">
        <v>80</v>
      </c>
      <c r="B47" s="336">
        <v>25.14384577100672</v>
      </c>
      <c r="C47" s="336">
        <v>25.758396542352024</v>
      </c>
      <c r="D47" s="336">
        <v>27.244036017148947</v>
      </c>
      <c r="E47" s="336">
        <v>27.778497064816438</v>
      </c>
      <c r="F47" s="336">
        <v>27.46780746086867</v>
      </c>
      <c r="G47" s="336">
        <v>21.078104264750163</v>
      </c>
      <c r="H47" s="336">
        <v>22.10325847190467</v>
      </c>
      <c r="I47" s="336">
        <v>21.27558025245585</v>
      </c>
      <c r="J47" s="336">
        <v>21.125810706259994</v>
      </c>
      <c r="K47" s="336">
        <v>20.982390316633527</v>
      </c>
      <c r="L47" s="336">
        <v>20.926907190651015</v>
      </c>
      <c r="M47" s="336">
        <v>20.360235643116997</v>
      </c>
      <c r="N47" s="336">
        <v>20.625065236168268</v>
      </c>
    </row>
    <row r="48" spans="1:14" s="113" customFormat="1" ht="16.5" customHeight="1">
      <c r="A48" s="16" t="s">
        <v>81</v>
      </c>
      <c r="B48" s="336">
        <v>74.834530133601874</v>
      </c>
      <c r="C48" s="336">
        <v>74.199608399229049</v>
      </c>
      <c r="D48" s="336">
        <v>72.699656995089029</v>
      </c>
      <c r="E48" s="336">
        <v>72.164428576750453</v>
      </c>
      <c r="F48" s="336">
        <v>72.333525196146724</v>
      </c>
      <c r="G48" s="336">
        <v>72.550093034553186</v>
      </c>
      <c r="H48" s="336">
        <v>71.666312203992703</v>
      </c>
      <c r="I48" s="336">
        <v>72.473566269835899</v>
      </c>
      <c r="J48" s="336">
        <v>73.367770646977348</v>
      </c>
      <c r="K48" s="336">
        <v>73.515928502478602</v>
      </c>
      <c r="L48" s="336">
        <v>73.560875494656116</v>
      </c>
      <c r="M48" s="336">
        <v>74.0590712725255</v>
      </c>
      <c r="N48" s="336">
        <v>73.930726850800411</v>
      </c>
    </row>
    <row r="49" spans="1:30" s="113" customFormat="1" ht="4.5" customHeight="1">
      <c r="A49" s="17"/>
      <c r="B49" s="54"/>
      <c r="C49" s="54"/>
      <c r="D49" s="54"/>
      <c r="E49" s="54"/>
      <c r="F49" s="54"/>
      <c r="G49" s="54"/>
      <c r="H49" s="54"/>
      <c r="I49" s="54"/>
      <c r="J49" s="54"/>
      <c r="K49" s="54"/>
      <c r="L49" s="54"/>
      <c r="M49" s="54"/>
      <c r="N49" s="54"/>
    </row>
    <row r="50" spans="1:30" s="320" customFormat="1" ht="16.5" customHeight="1">
      <c r="A50" s="13" t="s">
        <v>162</v>
      </c>
      <c r="B50" s="319">
        <v>100</v>
      </c>
      <c r="C50" s="319">
        <v>100</v>
      </c>
      <c r="D50" s="319">
        <v>100</v>
      </c>
      <c r="E50" s="319">
        <v>100</v>
      </c>
      <c r="F50" s="319">
        <v>100</v>
      </c>
      <c r="G50" s="319">
        <v>100</v>
      </c>
      <c r="H50" s="319">
        <v>100</v>
      </c>
      <c r="I50" s="319">
        <v>100</v>
      </c>
      <c r="J50" s="319">
        <v>100</v>
      </c>
      <c r="K50" s="319">
        <v>99.999999999999986</v>
      </c>
      <c r="L50" s="319">
        <v>100.00000000000001</v>
      </c>
      <c r="M50" s="319">
        <v>100</v>
      </c>
      <c r="N50" s="319">
        <v>100</v>
      </c>
    </row>
    <row r="51" spans="1:30" s="113" customFormat="1" ht="16.5" customHeight="1">
      <c r="A51" s="15" t="s">
        <v>59</v>
      </c>
      <c r="B51" s="54"/>
      <c r="C51" s="54"/>
      <c r="D51" s="54"/>
      <c r="E51" s="54"/>
      <c r="F51" s="54"/>
      <c r="G51" s="54"/>
      <c r="H51" s="54"/>
      <c r="I51" s="54"/>
      <c r="J51" s="54"/>
      <c r="K51" s="54"/>
      <c r="L51" s="54"/>
      <c r="M51" s="54"/>
      <c r="N51" s="54"/>
    </row>
    <row r="52" spans="1:30" s="113" customFormat="1" ht="16.5" customHeight="1">
      <c r="A52" s="16" t="s">
        <v>163</v>
      </c>
      <c r="B52" s="136">
        <v>36.875210142066862</v>
      </c>
      <c r="C52" s="136">
        <v>36.808022318188669</v>
      </c>
      <c r="D52" s="136">
        <v>37.261180188024753</v>
      </c>
      <c r="E52" s="136">
        <v>37.208964029782933</v>
      </c>
      <c r="F52" s="136">
        <v>37.295080045883445</v>
      </c>
      <c r="G52" s="136">
        <v>37.508473353237342</v>
      </c>
      <c r="H52" s="136">
        <v>37.674341380102867</v>
      </c>
      <c r="I52" s="136">
        <v>39.092083808284826</v>
      </c>
      <c r="J52" s="136">
        <v>39.49589777862596</v>
      </c>
      <c r="K52" s="136">
        <v>39.26244117008774</v>
      </c>
      <c r="L52" s="136">
        <v>39.300039121626774</v>
      </c>
      <c r="M52" s="136">
        <v>38.65702370988555</v>
      </c>
      <c r="N52" s="136">
        <v>39.680815870990507</v>
      </c>
    </row>
    <row r="53" spans="1:30" s="113" customFormat="1" ht="16.5" customHeight="1" thickBot="1">
      <c r="A53" s="18" t="s">
        <v>164</v>
      </c>
      <c r="B53" s="137">
        <v>63.124789857933145</v>
      </c>
      <c r="C53" s="137">
        <v>63.191977681811331</v>
      </c>
      <c r="D53" s="137">
        <v>62.738819811975247</v>
      </c>
      <c r="E53" s="137">
        <v>62.791035970217074</v>
      </c>
      <c r="F53" s="137">
        <v>62.704919954116548</v>
      </c>
      <c r="G53" s="137">
        <v>62.491526646762651</v>
      </c>
      <c r="H53" s="496">
        <v>62.325658619897133</v>
      </c>
      <c r="I53" s="496">
        <v>60.907916191715181</v>
      </c>
      <c r="J53" s="496">
        <v>60.50410222137404</v>
      </c>
      <c r="K53" s="496">
        <v>60.737558829912246</v>
      </c>
      <c r="L53" s="496">
        <v>60.69996087837324</v>
      </c>
      <c r="M53" s="496">
        <v>61.342976290114443</v>
      </c>
      <c r="N53" s="496">
        <v>60.319184129009493</v>
      </c>
    </row>
    <row r="54" spans="1:30" s="113" customFormat="1" ht="16.5" customHeight="1" thickTop="1">
      <c r="AB54" s="19"/>
      <c r="AC54" s="38"/>
      <c r="AD54" s="39"/>
    </row>
    <row r="55" spans="1:30" s="113" customFormat="1">
      <c r="A55" s="11" t="s">
        <v>165</v>
      </c>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19"/>
      <c r="AC55" s="38"/>
      <c r="AD55" s="39"/>
    </row>
    <row r="56" spans="1:30" ht="4.5" customHeight="1">
      <c r="AC56" s="38"/>
      <c r="AD56" s="39"/>
    </row>
    <row r="57" spans="1:30" ht="36" customHeight="1">
      <c r="A57" s="276" t="s">
        <v>30</v>
      </c>
      <c r="B57" s="349" t="s">
        <v>356</v>
      </c>
      <c r="C57" s="182" t="s">
        <v>358</v>
      </c>
      <c r="D57" s="182" t="s">
        <v>359</v>
      </c>
      <c r="E57" s="182" t="s">
        <v>360</v>
      </c>
      <c r="F57" s="182" t="s">
        <v>361</v>
      </c>
      <c r="G57" s="182" t="s">
        <v>362</v>
      </c>
      <c r="H57" s="182" t="s">
        <v>363</v>
      </c>
      <c r="I57" s="182" t="s">
        <v>364</v>
      </c>
      <c r="J57" s="182" t="s">
        <v>365</v>
      </c>
      <c r="K57" s="182" t="s">
        <v>366</v>
      </c>
      <c r="L57" s="182" t="s">
        <v>367</v>
      </c>
      <c r="M57" s="182" t="s">
        <v>368</v>
      </c>
      <c r="N57" s="182" t="s">
        <v>337</v>
      </c>
      <c r="O57" s="21"/>
      <c r="P57" s="21"/>
      <c r="Q57" s="21"/>
      <c r="R57" s="21"/>
      <c r="S57" s="21"/>
      <c r="T57" s="21"/>
      <c r="AB57" s="1"/>
    </row>
    <row r="58" spans="1:30" s="192" customFormat="1" ht="16.5" customHeight="1">
      <c r="A58" s="190" t="s">
        <v>166</v>
      </c>
      <c r="B58" s="191">
        <v>157.63754397</v>
      </c>
      <c r="C58" s="191">
        <v>4.3025279400000001</v>
      </c>
      <c r="D58" s="191">
        <v>12.68844178</v>
      </c>
      <c r="E58" s="191">
        <v>5.1702587400000004</v>
      </c>
      <c r="F58" s="191">
        <v>12.24883069</v>
      </c>
      <c r="G58" s="191">
        <v>30.80453086</v>
      </c>
      <c r="H58" s="191">
        <v>5.3653284000000001</v>
      </c>
      <c r="I58" s="191">
        <v>6.4339059199999999</v>
      </c>
      <c r="J58" s="191">
        <v>18.486185630000001</v>
      </c>
      <c r="K58" s="191">
        <v>5.1920630499999998</v>
      </c>
      <c r="L58" s="191">
        <v>7.1352093300000003</v>
      </c>
      <c r="M58" s="191">
        <v>41.585116960000001</v>
      </c>
      <c r="N58" s="191">
        <v>8.2251446700000006</v>
      </c>
      <c r="O58" s="21"/>
      <c r="P58" s="21"/>
      <c r="Q58" s="21"/>
      <c r="R58" s="21"/>
      <c r="S58" s="21"/>
      <c r="T58" s="21"/>
    </row>
    <row r="59" spans="1:30" s="192" customFormat="1" ht="16.5" customHeight="1">
      <c r="A59" s="190" t="s">
        <v>167</v>
      </c>
      <c r="B59" s="191">
        <v>315.57731918000002</v>
      </c>
      <c r="C59" s="191">
        <v>14.44381012</v>
      </c>
      <c r="D59" s="191">
        <v>21.496917180000001</v>
      </c>
      <c r="E59" s="191">
        <v>16.527241709999998</v>
      </c>
      <c r="F59" s="191">
        <v>27.97647671</v>
      </c>
      <c r="G59" s="191">
        <v>23.667356640000001</v>
      </c>
      <c r="H59" s="191">
        <v>17.18272408</v>
      </c>
      <c r="I59" s="191">
        <v>16.329693819999999</v>
      </c>
      <c r="J59" s="191">
        <v>55.729516940000003</v>
      </c>
      <c r="K59" s="191">
        <v>15.369415500000001</v>
      </c>
      <c r="L59" s="191">
        <v>19.259159409999999</v>
      </c>
      <c r="M59" s="191">
        <v>68.205663729999998</v>
      </c>
      <c r="N59" s="191">
        <v>19.38934334</v>
      </c>
      <c r="O59" s="21"/>
      <c r="P59" s="21"/>
      <c r="Q59" s="21"/>
      <c r="R59" s="21"/>
      <c r="S59" s="21"/>
      <c r="T59" s="21"/>
    </row>
    <row r="60" spans="1:30" s="189" customFormat="1" ht="16.5" customHeight="1" thickBot="1">
      <c r="A60" s="193" t="s">
        <v>168</v>
      </c>
      <c r="B60" s="496">
        <v>316.41392120400002</v>
      </c>
      <c r="C60" s="137">
        <v>0.9705355</v>
      </c>
      <c r="D60" s="137">
        <v>8.9725316270000004</v>
      </c>
      <c r="E60" s="137">
        <v>2.3460342499999993</v>
      </c>
      <c r="F60" s="137">
        <v>24.335855160000001</v>
      </c>
      <c r="G60" s="137">
        <v>6.1358479360000002</v>
      </c>
      <c r="H60" s="496">
        <v>5.9570304850000007</v>
      </c>
      <c r="I60" s="496">
        <v>108.94747693200001</v>
      </c>
      <c r="J60" s="496">
        <v>6.6933286730000008</v>
      </c>
      <c r="K60" s="496">
        <v>11.742473552000002</v>
      </c>
      <c r="L60" s="496">
        <v>14.459275724999999</v>
      </c>
      <c r="M60" s="496">
        <v>27.078720252000004</v>
      </c>
      <c r="N60" s="496">
        <v>98.774811112000009</v>
      </c>
      <c r="O60" s="21"/>
      <c r="P60" s="21"/>
      <c r="Q60" s="21"/>
      <c r="R60" s="21"/>
      <c r="S60" s="21"/>
      <c r="T60" s="21"/>
    </row>
    <row r="61" spans="1:30" s="113" customFormat="1" ht="16.5" customHeight="1" thickTop="1">
      <c r="A61" s="57"/>
      <c r="C61" s="151"/>
      <c r="D61" s="151"/>
      <c r="E61" s="151"/>
      <c r="F61" s="151"/>
      <c r="G61" s="151"/>
      <c r="H61" s="151"/>
      <c r="I61" s="151"/>
      <c r="J61" s="151"/>
      <c r="K61" s="151"/>
      <c r="L61" s="151"/>
      <c r="M61" s="151"/>
      <c r="N61" s="151"/>
      <c r="O61" s="154"/>
      <c r="P61" s="183"/>
      <c r="Q61" s="38"/>
      <c r="R61" s="39"/>
    </row>
    <row r="62" spans="1:30" s="113" customFormat="1" ht="36" customHeight="1">
      <c r="A62" s="114" t="s">
        <v>314</v>
      </c>
      <c r="B62" s="114" t="s">
        <v>323</v>
      </c>
      <c r="C62" s="114" t="s">
        <v>311</v>
      </c>
      <c r="D62" s="114" t="s">
        <v>324</v>
      </c>
      <c r="E62" s="474"/>
      <c r="F62" s="474"/>
      <c r="G62" s="474"/>
      <c r="H62" s="474"/>
      <c r="I62" s="474"/>
      <c r="J62" s="474"/>
      <c r="K62" s="474"/>
      <c r="L62" s="474"/>
      <c r="M62" s="474"/>
      <c r="N62" s="474"/>
      <c r="O62" s="134"/>
      <c r="P62" s="134"/>
      <c r="Q62" s="134"/>
      <c r="R62" s="134"/>
      <c r="S62" s="134"/>
      <c r="T62" s="134"/>
      <c r="U62" s="134"/>
      <c r="V62" s="134"/>
      <c r="W62" s="134"/>
      <c r="AA62" s="19"/>
      <c r="AC62" s="39"/>
    </row>
    <row r="63" spans="1:30" s="113" customFormat="1" ht="29.25" customHeight="1">
      <c r="A63" s="539" t="s">
        <v>329</v>
      </c>
      <c r="B63" s="548"/>
      <c r="C63" s="548"/>
      <c r="D63" s="548"/>
      <c r="E63" s="474"/>
      <c r="F63" s="474"/>
      <c r="G63" s="474"/>
      <c r="H63" s="474"/>
      <c r="I63" s="474"/>
      <c r="J63" s="474"/>
      <c r="K63" s="474"/>
      <c r="L63" s="474"/>
      <c r="M63" s="474"/>
      <c r="N63" s="474"/>
      <c r="O63" s="134"/>
      <c r="P63" s="134"/>
      <c r="Q63" s="134"/>
      <c r="R63" s="134"/>
      <c r="S63" s="134"/>
      <c r="T63" s="134"/>
      <c r="U63" s="134"/>
      <c r="V63" s="134"/>
      <c r="W63" s="134"/>
      <c r="AA63" s="19"/>
      <c r="AC63" s="39"/>
    </row>
    <row r="64" spans="1:30" s="113" customFormat="1" ht="21.75" customHeight="1">
      <c r="A64" s="492" t="s">
        <v>313</v>
      </c>
      <c r="B64" s="550">
        <v>92.3</v>
      </c>
      <c r="C64" s="551" t="s">
        <v>2</v>
      </c>
      <c r="D64" s="551" t="s">
        <v>374</v>
      </c>
      <c r="E64" s="474"/>
      <c r="F64" s="474"/>
      <c r="G64" s="474"/>
      <c r="H64" s="474"/>
      <c r="I64" s="474"/>
      <c r="J64" s="474"/>
      <c r="K64" s="474"/>
      <c r="L64" s="474"/>
      <c r="M64" s="474"/>
      <c r="N64" s="474"/>
      <c r="O64" s="134"/>
      <c r="P64" s="134"/>
      <c r="Q64" s="134"/>
      <c r="R64" s="134"/>
      <c r="S64" s="134"/>
      <c r="T64" s="134"/>
      <c r="U64" s="134"/>
      <c r="V64" s="134"/>
      <c r="W64" s="134"/>
      <c r="AA64" s="19"/>
      <c r="AC64" s="39"/>
    </row>
    <row r="65" spans="1:30" s="113" customFormat="1" ht="21.75" customHeight="1">
      <c r="A65" s="539" t="s">
        <v>330</v>
      </c>
      <c r="B65" s="541"/>
      <c r="C65" s="541"/>
      <c r="D65" s="542"/>
      <c r="E65" s="474"/>
      <c r="F65" s="474"/>
      <c r="G65" s="474"/>
      <c r="H65" s="474"/>
      <c r="I65" s="474"/>
      <c r="J65" s="474"/>
      <c r="K65" s="474"/>
      <c r="L65" s="474"/>
      <c r="M65" s="474"/>
      <c r="N65" s="474"/>
      <c r="O65" s="495"/>
      <c r="P65" s="495"/>
      <c r="Q65" s="495"/>
      <c r="R65" s="495"/>
      <c r="S65" s="495"/>
      <c r="T65" s="495"/>
      <c r="U65" s="495"/>
      <c r="V65" s="495"/>
      <c r="W65" s="495"/>
      <c r="AA65" s="19"/>
      <c r="AC65" s="39"/>
    </row>
    <row r="66" spans="1:30" s="113" customFormat="1" ht="21.75" customHeight="1">
      <c r="A66" s="492" t="s">
        <v>322</v>
      </c>
      <c r="B66" s="506">
        <v>50</v>
      </c>
      <c r="C66" s="507" t="s">
        <v>2</v>
      </c>
      <c r="D66" s="507" t="s">
        <v>375</v>
      </c>
      <c r="E66" s="474"/>
      <c r="F66" s="474"/>
      <c r="G66" s="474"/>
      <c r="H66" s="474"/>
      <c r="I66" s="474"/>
      <c r="J66" s="474"/>
      <c r="K66" s="474"/>
      <c r="L66" s="474"/>
      <c r="M66" s="474"/>
      <c r="N66" s="474"/>
      <c r="O66" s="495"/>
      <c r="P66" s="495"/>
      <c r="Q66" s="495"/>
      <c r="R66" s="495"/>
      <c r="S66" s="495"/>
      <c r="T66" s="495"/>
      <c r="U66" s="495"/>
      <c r="V66" s="495"/>
      <c r="W66" s="495"/>
      <c r="AA66" s="19"/>
      <c r="AC66" s="39"/>
    </row>
    <row r="67" spans="1:30" s="113" customFormat="1">
      <c r="A67" s="539" t="s">
        <v>331</v>
      </c>
      <c r="B67" s="541"/>
      <c r="C67" s="541"/>
      <c r="D67" s="542"/>
      <c r="E67" s="474"/>
      <c r="F67" s="474"/>
      <c r="G67" s="474"/>
      <c r="H67" s="474"/>
      <c r="I67" s="474"/>
      <c r="J67" s="474"/>
      <c r="K67" s="474"/>
      <c r="L67" s="474"/>
      <c r="M67" s="474"/>
      <c r="N67" s="474"/>
      <c r="O67" s="134"/>
      <c r="P67" s="134"/>
      <c r="Q67" s="134"/>
      <c r="R67" s="134"/>
      <c r="S67" s="134"/>
      <c r="T67" s="134"/>
      <c r="U67" s="134"/>
      <c r="V67" s="134"/>
      <c r="W67" s="134"/>
      <c r="AA67" s="19"/>
      <c r="AC67" s="39"/>
    </row>
    <row r="68" spans="1:30" s="113" customFormat="1">
      <c r="A68" s="544" t="s">
        <v>332</v>
      </c>
      <c r="B68" s="552">
        <v>66.099999999999994</v>
      </c>
      <c r="C68" s="553" t="s">
        <v>2</v>
      </c>
      <c r="D68" s="553" t="s">
        <v>376</v>
      </c>
      <c r="E68" s="474"/>
      <c r="F68" s="474"/>
      <c r="G68" s="474"/>
      <c r="H68" s="474"/>
      <c r="I68" s="474"/>
      <c r="J68" s="474"/>
      <c r="K68" s="474"/>
      <c r="L68" s="474"/>
      <c r="M68" s="474"/>
      <c r="N68" s="474"/>
      <c r="O68" s="495"/>
      <c r="P68" s="495"/>
      <c r="Q68" s="495"/>
      <c r="R68" s="495"/>
      <c r="S68" s="495"/>
      <c r="T68" s="495"/>
      <c r="U68" s="495"/>
      <c r="V68" s="495"/>
      <c r="W68" s="495"/>
      <c r="AA68" s="19"/>
      <c r="AC68" s="39"/>
    </row>
    <row r="69" spans="1:30" s="113" customFormat="1">
      <c r="A69" s="544" t="s">
        <v>333</v>
      </c>
      <c r="B69" s="546">
        <v>60.09</v>
      </c>
      <c r="C69" s="547" t="s">
        <v>2</v>
      </c>
      <c r="D69" s="547" t="s">
        <v>376</v>
      </c>
      <c r="E69" s="474"/>
      <c r="F69" s="474"/>
      <c r="G69" s="474"/>
      <c r="H69" s="474"/>
      <c r="I69" s="474"/>
      <c r="J69" s="474"/>
      <c r="K69" s="474"/>
      <c r="L69" s="474"/>
      <c r="M69" s="474"/>
      <c r="N69" s="474"/>
      <c r="O69" s="495"/>
      <c r="P69" s="495"/>
      <c r="Q69" s="495"/>
      <c r="R69" s="495"/>
      <c r="S69" s="495"/>
      <c r="T69" s="495"/>
      <c r="U69" s="495"/>
      <c r="V69" s="495"/>
      <c r="W69" s="495"/>
      <c r="AA69" s="19"/>
      <c r="AC69" s="39"/>
    </row>
    <row r="70" spans="1:30" s="113" customFormat="1">
      <c r="A70" s="539" t="s">
        <v>334</v>
      </c>
      <c r="B70" s="336"/>
      <c r="C70" s="336"/>
      <c r="D70" s="549"/>
      <c r="E70" s="474"/>
      <c r="F70" s="474"/>
      <c r="G70" s="474"/>
      <c r="H70" s="474"/>
      <c r="I70" s="474"/>
      <c r="J70" s="474"/>
      <c r="K70" s="474"/>
      <c r="L70" s="474"/>
      <c r="M70" s="474"/>
      <c r="N70" s="474"/>
      <c r="O70" s="495"/>
      <c r="P70" s="495"/>
      <c r="Q70" s="495"/>
      <c r="R70" s="495"/>
      <c r="S70" s="495"/>
      <c r="T70" s="495"/>
      <c r="U70" s="495"/>
      <c r="V70" s="495"/>
      <c r="W70" s="495"/>
      <c r="AA70" s="19"/>
      <c r="AC70" s="39"/>
    </row>
    <row r="71" spans="1:30" s="113" customFormat="1">
      <c r="A71" s="545" t="s">
        <v>335</v>
      </c>
      <c r="B71" s="546">
        <v>25</v>
      </c>
      <c r="C71" s="547" t="s">
        <v>2</v>
      </c>
      <c r="D71" s="548" t="s">
        <v>377</v>
      </c>
      <c r="E71" s="474"/>
      <c r="F71" s="474"/>
      <c r="G71" s="474"/>
      <c r="H71" s="474"/>
      <c r="I71" s="474"/>
      <c r="J71" s="474"/>
      <c r="K71" s="474"/>
      <c r="L71" s="474"/>
      <c r="M71" s="474"/>
      <c r="N71" s="474"/>
      <c r="O71" s="134"/>
      <c r="P71" s="134"/>
      <c r="Q71" s="134"/>
      <c r="R71" s="134"/>
      <c r="S71" s="134"/>
      <c r="T71" s="134"/>
      <c r="U71" s="134"/>
      <c r="V71" s="134"/>
      <c r="W71" s="134"/>
      <c r="AA71" s="19"/>
      <c r="AC71" s="39"/>
    </row>
    <row r="72" spans="1:30">
      <c r="A72" s="544"/>
      <c r="B72" s="540"/>
      <c r="C72" s="540"/>
      <c r="D72" s="540"/>
      <c r="E72" s="474"/>
      <c r="F72" s="474"/>
      <c r="G72" s="474"/>
      <c r="H72" s="474"/>
      <c r="I72" s="474"/>
      <c r="J72" s="474"/>
      <c r="K72" s="474"/>
      <c r="L72" s="474"/>
      <c r="M72" s="474"/>
      <c r="N72" s="474"/>
      <c r="O72" s="22"/>
      <c r="P72" s="22"/>
      <c r="Q72" s="22"/>
      <c r="R72" s="22"/>
      <c r="S72" s="22"/>
      <c r="T72" s="22"/>
      <c r="U72" s="22"/>
      <c r="V72" s="22"/>
      <c r="W72" s="22"/>
      <c r="AC72" s="38"/>
      <c r="AD72" s="39"/>
    </row>
    <row r="73" spans="1:30" ht="14.25" customHeight="1">
      <c r="A73" s="473"/>
      <c r="B73" s="474"/>
      <c r="C73" s="474"/>
      <c r="D73" s="474"/>
      <c r="E73" s="474"/>
      <c r="F73" s="474"/>
      <c r="G73" s="474"/>
      <c r="H73" s="474"/>
      <c r="I73" s="474"/>
      <c r="J73" s="474"/>
      <c r="K73" s="474"/>
      <c r="L73" s="474"/>
      <c r="M73" s="474"/>
      <c r="N73" s="474"/>
      <c r="O73" s="59"/>
      <c r="P73" s="59"/>
      <c r="Q73" s="59"/>
      <c r="R73" s="59"/>
      <c r="S73" s="59"/>
      <c r="AB73" s="1"/>
    </row>
    <row r="74" spans="1:30" ht="14.25" customHeight="1">
      <c r="A74" s="22" t="s">
        <v>169</v>
      </c>
      <c r="B74" s="22"/>
      <c r="C74" s="22"/>
      <c r="D74" s="22"/>
      <c r="E74" s="22"/>
      <c r="F74" s="22"/>
      <c r="G74" s="22"/>
      <c r="H74" s="22"/>
      <c r="I74" s="22"/>
      <c r="J74" s="22"/>
      <c r="K74" s="22"/>
      <c r="L74" s="22"/>
      <c r="M74" s="22"/>
      <c r="N74" s="22"/>
      <c r="O74" s="59"/>
      <c r="P74" s="59"/>
      <c r="Q74" s="59"/>
      <c r="R74" s="59"/>
      <c r="S74" s="59"/>
      <c r="AB74" s="1"/>
    </row>
    <row r="75" spans="1:30" ht="14.25" customHeight="1">
      <c r="A75" s="24"/>
      <c r="B75" s="364" t="s">
        <v>342</v>
      </c>
      <c r="C75" s="364" t="s">
        <v>343</v>
      </c>
      <c r="D75" s="364" t="s">
        <v>344</v>
      </c>
      <c r="E75" s="364" t="s">
        <v>345</v>
      </c>
      <c r="F75" s="364" t="s">
        <v>346</v>
      </c>
      <c r="G75" s="364" t="s">
        <v>347</v>
      </c>
      <c r="H75" s="364" t="s">
        <v>348</v>
      </c>
      <c r="I75" s="364" t="s">
        <v>349</v>
      </c>
      <c r="J75" s="364" t="s">
        <v>350</v>
      </c>
      <c r="K75" s="364" t="s">
        <v>351</v>
      </c>
      <c r="L75" s="364" t="s">
        <v>352</v>
      </c>
      <c r="M75" s="364" t="s">
        <v>353</v>
      </c>
      <c r="N75" s="364" t="s">
        <v>341</v>
      </c>
      <c r="O75" s="59"/>
      <c r="P75" s="59"/>
      <c r="Q75" s="59"/>
      <c r="R75" s="59"/>
      <c r="S75" s="59"/>
      <c r="AB75" s="1"/>
    </row>
    <row r="76" spans="1:30" ht="14.25" customHeight="1">
      <c r="A76" s="329" t="s">
        <v>5</v>
      </c>
      <c r="B76" s="465">
        <v>1.3308433061463019</v>
      </c>
      <c r="C76" s="465">
        <v>1.3511164999494796</v>
      </c>
      <c r="D76" s="465">
        <v>1.3277900580887267</v>
      </c>
      <c r="E76" s="465">
        <v>1.345403038887458</v>
      </c>
      <c r="F76" s="465">
        <v>1.3511018001241466</v>
      </c>
      <c r="G76" s="465">
        <v>1.3316257890924146</v>
      </c>
      <c r="H76" s="465">
        <v>1.3350849037067716</v>
      </c>
      <c r="I76" s="465">
        <v>1.3488944125110041</v>
      </c>
      <c r="J76" s="465">
        <v>1.3259754391419245</v>
      </c>
      <c r="K76" s="465">
        <v>1.3113116420945603</v>
      </c>
      <c r="L76" s="465">
        <v>1.3102968229503307</v>
      </c>
      <c r="M76" s="465">
        <v>1.3334906832298137</v>
      </c>
      <c r="N76" s="465">
        <v>1.3416586378121989</v>
      </c>
      <c r="O76" s="59"/>
      <c r="P76" s="59"/>
      <c r="Q76" s="59"/>
      <c r="R76" s="59"/>
      <c r="S76" s="59"/>
      <c r="AB76" s="1"/>
    </row>
    <row r="77" spans="1:30">
      <c r="A77" s="329" t="s">
        <v>6</v>
      </c>
      <c r="B77" s="465">
        <v>1.0673069593719033</v>
      </c>
      <c r="C77" s="465">
        <v>1.0909113872890774</v>
      </c>
      <c r="D77" s="465">
        <v>1.0567007659486969</v>
      </c>
      <c r="E77" s="465">
        <v>1.0877929436003089</v>
      </c>
      <c r="F77" s="465">
        <v>1.0984119594454791</v>
      </c>
      <c r="G77" s="465">
        <v>1.0733985304770775</v>
      </c>
      <c r="H77" s="465">
        <v>1.0927987160902879</v>
      </c>
      <c r="I77" s="465">
        <v>1.0992957381803117</v>
      </c>
      <c r="J77" s="465">
        <v>1.0890978807192082</v>
      </c>
      <c r="K77" s="465">
        <v>1.0610066090493138</v>
      </c>
      <c r="L77" s="465">
        <v>1.0576990006463483</v>
      </c>
      <c r="M77" s="465">
        <v>1.0975900621118011</v>
      </c>
      <c r="N77" s="465">
        <v>1.1064996664937374</v>
      </c>
      <c r="O77" s="59"/>
      <c r="P77" s="59"/>
      <c r="Q77" s="59"/>
      <c r="R77" s="59"/>
      <c r="S77" s="59"/>
      <c r="AB77" s="1"/>
    </row>
    <row r="78" spans="1:30">
      <c r="A78" s="329" t="s">
        <v>7</v>
      </c>
      <c r="B78" s="465">
        <v>7.5844195441725736E-3</v>
      </c>
      <c r="C78" s="465">
        <v>7.6993028190360715E-3</v>
      </c>
      <c r="D78" s="465">
        <v>7.3381997635326166E-3</v>
      </c>
      <c r="E78" s="465">
        <v>7.543136749935616E-3</v>
      </c>
      <c r="F78" s="465">
        <v>7.3505069315125187E-3</v>
      </c>
      <c r="G78" s="465">
        <v>7.1380523646900548E-3</v>
      </c>
      <c r="H78" s="465">
        <v>6.93725408987368E-3</v>
      </c>
      <c r="I78" s="465">
        <v>7.1798456838071565E-3</v>
      </c>
      <c r="J78" s="465">
        <v>6.8345510130058545E-3</v>
      </c>
      <c r="K78" s="465">
        <v>6.7056431113370618E-3</v>
      </c>
      <c r="L78" s="465">
        <v>6.6797593596181568E-3</v>
      </c>
      <c r="M78" s="465">
        <v>6.7677018633540377E-3</v>
      </c>
      <c r="N78" s="465">
        <v>7.0579806813409422E-3</v>
      </c>
      <c r="O78" s="59"/>
      <c r="P78" s="59"/>
      <c r="Q78" s="59"/>
      <c r="R78" s="59"/>
      <c r="S78" s="59"/>
      <c r="T78" s="59"/>
      <c r="U78" s="59"/>
      <c r="V78" s="59"/>
      <c r="W78" s="59"/>
      <c r="X78" s="59"/>
      <c r="Y78" s="59"/>
      <c r="Z78" s="59"/>
      <c r="AA78" s="59"/>
      <c r="AB78" s="59"/>
      <c r="AC78" s="59"/>
      <c r="AD78" s="59"/>
    </row>
    <row r="79" spans="1:30">
      <c r="A79" s="329" t="s">
        <v>8</v>
      </c>
      <c r="B79" s="465">
        <v>0.27227685036969279</v>
      </c>
      <c r="C79" s="465">
        <v>0.27227947862988788</v>
      </c>
      <c r="D79" s="465">
        <v>0.27224592607823989</v>
      </c>
      <c r="E79" s="465">
        <v>0.27228946690703065</v>
      </c>
      <c r="F79" s="465">
        <v>0.27226877715704534</v>
      </c>
      <c r="G79" s="465">
        <v>0.2723015626616993</v>
      </c>
      <c r="H79" s="465">
        <v>0.27226133775108718</v>
      </c>
      <c r="I79" s="465">
        <v>0.27158096421728545</v>
      </c>
      <c r="J79" s="465">
        <v>0.27226799316026734</v>
      </c>
      <c r="K79" s="465">
        <v>0.27224199288256229</v>
      </c>
      <c r="L79" s="465">
        <v>0.27226172127479736</v>
      </c>
      <c r="M79" s="465">
        <v>0.2722981366459627</v>
      </c>
      <c r="N79" s="465">
        <v>0.27228933521085008</v>
      </c>
    </row>
    <row r="80" spans="1:30">
      <c r="A80" s="329" t="s">
        <v>11</v>
      </c>
      <c r="B80" s="465">
        <v>0.14358309830525701</v>
      </c>
      <c r="C80" s="465">
        <v>0.14787309285642114</v>
      </c>
      <c r="D80" s="465">
        <v>0.14373104405490156</v>
      </c>
      <c r="E80" s="465">
        <v>0.14517125933556527</v>
      </c>
      <c r="F80" s="465">
        <v>0.14442375336230087</v>
      </c>
      <c r="G80" s="465">
        <v>0.14120873434751113</v>
      </c>
      <c r="H80" s="465">
        <v>0.13848622903292607</v>
      </c>
      <c r="I80" s="465">
        <v>0.14017917249236186</v>
      </c>
      <c r="J80" s="465">
        <v>0.13925591999585471</v>
      </c>
      <c r="K80" s="465">
        <v>0.13927300457549568</v>
      </c>
      <c r="L80" s="465">
        <v>0.13931288221548252</v>
      </c>
      <c r="M80" s="465">
        <v>0.14024844720496896</v>
      </c>
      <c r="N80" s="465">
        <v>0.14064082610736431</v>
      </c>
    </row>
    <row r="84" spans="1:1">
      <c r="A84" s="1" t="s">
        <v>9</v>
      </c>
    </row>
  </sheetData>
  <phoneticPr fontId="11" type="noConversion"/>
  <pageMargins left="0.43307086614173201" right="0" top="0" bottom="0" header="0.15748031496063" footer="0.118110236220472"/>
  <pageSetup paperSize="9" scale="42"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Normal="100" workbookViewId="0">
      <selection activeCell="D2" sqref="D2"/>
    </sheetView>
  </sheetViews>
  <sheetFormatPr defaultColWidth="9.140625" defaultRowHeight="15"/>
  <cols>
    <col min="1" max="1" width="51" style="335" customWidth="1"/>
    <col min="2" max="9" width="20.5703125" style="335" customWidth="1"/>
    <col min="10" max="90" width="9.140625" style="335" customWidth="1"/>
    <col min="91" max="16384" width="9.140625" style="335"/>
  </cols>
  <sheetData>
    <row r="1" spans="1:9" ht="9" customHeight="1">
      <c r="A1" s="488"/>
    </row>
    <row r="2" spans="1:9" ht="17.25">
      <c r="A2" s="555" t="s">
        <v>170</v>
      </c>
      <c r="B2" s="555"/>
      <c r="C2" s="555"/>
      <c r="D2" s="461" t="s">
        <v>341</v>
      </c>
      <c r="E2" s="157"/>
      <c r="F2" s="556"/>
      <c r="G2" s="556"/>
      <c r="H2" s="556"/>
      <c r="I2" s="556"/>
    </row>
    <row r="3" spans="1:9" ht="9" customHeight="1"/>
    <row r="4" spans="1:9" ht="28.35" customHeight="1">
      <c r="A4" s="490" t="s">
        <v>171</v>
      </c>
      <c r="B4" s="557" t="s">
        <v>212</v>
      </c>
      <c r="C4" s="557"/>
      <c r="D4" s="557" t="s">
        <v>213</v>
      </c>
      <c r="E4" s="557"/>
      <c r="F4" s="557" t="s">
        <v>214</v>
      </c>
      <c r="G4" s="557"/>
      <c r="H4" s="557" t="s">
        <v>215</v>
      </c>
      <c r="I4" s="557"/>
    </row>
    <row r="5" spans="1:9" ht="16.5" customHeight="1">
      <c r="A5" s="415" t="s">
        <v>216</v>
      </c>
      <c r="B5" s="558" t="s">
        <v>253</v>
      </c>
      <c r="C5" s="558"/>
      <c r="D5" s="558" t="s">
        <v>253</v>
      </c>
      <c r="E5" s="558"/>
      <c r="F5" s="558" t="s">
        <v>253</v>
      </c>
      <c r="G5" s="558"/>
      <c r="H5" s="558" t="s">
        <v>253</v>
      </c>
      <c r="I5" s="558"/>
    </row>
    <row r="6" spans="1:9" ht="16.5" customHeight="1">
      <c r="A6" s="415" t="s">
        <v>217</v>
      </c>
      <c r="B6" s="558" t="s">
        <v>242</v>
      </c>
      <c r="C6" s="558"/>
      <c r="D6" s="558" t="s">
        <v>242</v>
      </c>
      <c r="E6" s="558"/>
      <c r="F6" s="559" t="s">
        <v>242</v>
      </c>
      <c r="G6" s="559"/>
      <c r="H6" s="559" t="s">
        <v>242</v>
      </c>
      <c r="I6" s="559"/>
    </row>
    <row r="7" spans="1:9" ht="16.5" customHeight="1">
      <c r="A7" s="415" t="s">
        <v>218</v>
      </c>
      <c r="B7" s="558" t="s">
        <v>243</v>
      </c>
      <c r="C7" s="558"/>
      <c r="D7" s="558" t="s">
        <v>244</v>
      </c>
      <c r="E7" s="558"/>
      <c r="F7" s="559" t="s">
        <v>244</v>
      </c>
      <c r="G7" s="559"/>
      <c r="H7" s="559" t="s">
        <v>244</v>
      </c>
      <c r="I7" s="559"/>
    </row>
    <row r="8" spans="1:9" ht="16.5" customHeight="1">
      <c r="A8" s="415" t="s">
        <v>113</v>
      </c>
      <c r="B8" s="558" t="s">
        <v>245</v>
      </c>
      <c r="C8" s="558"/>
      <c r="D8" s="558" t="s">
        <v>246</v>
      </c>
      <c r="E8" s="558"/>
      <c r="F8" s="559" t="s">
        <v>247</v>
      </c>
      <c r="G8" s="559"/>
      <c r="H8" s="559" t="s">
        <v>248</v>
      </c>
      <c r="I8" s="559"/>
    </row>
    <row r="9" spans="1:9" ht="16.5" customHeight="1">
      <c r="A9" s="415" t="s">
        <v>219</v>
      </c>
      <c r="B9" s="558" t="s">
        <v>249</v>
      </c>
      <c r="C9" s="558"/>
      <c r="D9" s="558" t="s">
        <v>249</v>
      </c>
      <c r="E9" s="558"/>
      <c r="F9" s="558" t="s">
        <v>249</v>
      </c>
      <c r="G9" s="558"/>
      <c r="H9" s="559" t="s">
        <v>249</v>
      </c>
      <c r="I9" s="559"/>
    </row>
    <row r="10" spans="1:9" ht="16.5" customHeight="1">
      <c r="A10" s="415" t="s">
        <v>220</v>
      </c>
      <c r="B10" s="225">
        <v>700000000</v>
      </c>
      <c r="C10" s="228" t="s">
        <v>0</v>
      </c>
      <c r="D10" s="225">
        <v>500000000</v>
      </c>
      <c r="E10" s="228" t="s">
        <v>0</v>
      </c>
      <c r="F10" s="225">
        <v>500000000</v>
      </c>
      <c r="G10" s="228" t="s">
        <v>0</v>
      </c>
      <c r="H10" s="225">
        <v>750000000</v>
      </c>
      <c r="I10" s="228" t="s">
        <v>0</v>
      </c>
    </row>
    <row r="11" spans="1:9" ht="16.5" customHeight="1">
      <c r="A11" s="415" t="s">
        <v>221</v>
      </c>
      <c r="B11" s="560" t="s">
        <v>254</v>
      </c>
      <c r="C11" s="560"/>
      <c r="D11" s="560" t="s">
        <v>255</v>
      </c>
      <c r="E11" s="560"/>
      <c r="F11" s="560" t="s">
        <v>256</v>
      </c>
      <c r="G11" s="560"/>
      <c r="H11" s="560" t="s">
        <v>257</v>
      </c>
      <c r="I11" s="560"/>
    </row>
    <row r="12" spans="1:9" ht="16.5" customHeight="1">
      <c r="A12" s="230" t="s">
        <v>222</v>
      </c>
      <c r="B12" s="560" t="s">
        <v>258</v>
      </c>
      <c r="C12" s="560"/>
      <c r="D12" s="560" t="s">
        <v>259</v>
      </c>
      <c r="E12" s="560"/>
      <c r="F12" s="560" t="s">
        <v>260</v>
      </c>
      <c r="G12" s="560"/>
      <c r="H12" s="560" t="s">
        <v>261</v>
      </c>
      <c r="I12" s="560"/>
    </row>
    <row r="13" spans="1:9" ht="16.5" customHeight="1">
      <c r="A13" s="415" t="s">
        <v>121</v>
      </c>
      <c r="B13" s="560" t="s">
        <v>262</v>
      </c>
      <c r="C13" s="560"/>
      <c r="D13" s="560" t="s">
        <v>263</v>
      </c>
      <c r="E13" s="560"/>
      <c r="F13" s="560" t="s">
        <v>264</v>
      </c>
      <c r="G13" s="560"/>
      <c r="H13" s="560" t="s">
        <v>265</v>
      </c>
      <c r="I13" s="560"/>
    </row>
    <row r="14" spans="1:9" ht="16.5" customHeight="1">
      <c r="A14" s="415" t="s">
        <v>223</v>
      </c>
      <c r="B14" s="225">
        <v>7</v>
      </c>
      <c r="C14" s="415" t="s">
        <v>266</v>
      </c>
      <c r="D14" s="225">
        <v>10</v>
      </c>
      <c r="E14" s="415" t="s">
        <v>266</v>
      </c>
      <c r="F14" s="225">
        <v>10</v>
      </c>
      <c r="G14" s="415" t="s">
        <v>266</v>
      </c>
      <c r="H14" s="225">
        <v>10</v>
      </c>
      <c r="I14" s="415" t="s">
        <v>266</v>
      </c>
    </row>
    <row r="15" spans="1:9" ht="16.5" customHeight="1">
      <c r="A15" s="415" t="s">
        <v>224</v>
      </c>
      <c r="B15" s="466">
        <v>0</v>
      </c>
      <c r="C15" s="415" t="s">
        <v>266</v>
      </c>
      <c r="D15" s="466">
        <v>1.2356164383561643</v>
      </c>
      <c r="E15" s="415" t="s">
        <v>266</v>
      </c>
      <c r="F15" s="466">
        <v>5.7424657534246579</v>
      </c>
      <c r="G15" s="415" t="s">
        <v>266</v>
      </c>
      <c r="H15" s="466">
        <v>7.095890410958904</v>
      </c>
      <c r="I15" s="415" t="s">
        <v>266</v>
      </c>
    </row>
    <row r="16" spans="1:9" ht="16.5" customHeight="1">
      <c r="A16" s="415" t="s">
        <v>225</v>
      </c>
      <c r="B16" s="558" t="s">
        <v>267</v>
      </c>
      <c r="C16" s="558"/>
      <c r="D16" s="558" t="s">
        <v>267</v>
      </c>
      <c r="E16" s="558"/>
      <c r="F16" s="558" t="s">
        <v>267</v>
      </c>
      <c r="G16" s="558"/>
      <c r="H16" s="558" t="s">
        <v>267</v>
      </c>
      <c r="I16" s="558"/>
    </row>
    <row r="17" spans="1:9" ht="16.5" customHeight="1">
      <c r="A17" s="415" t="s">
        <v>226</v>
      </c>
      <c r="B17" s="561">
        <v>0.06</v>
      </c>
      <c r="C17" s="561"/>
      <c r="D17" s="561">
        <v>7.1499999999999994E-2</v>
      </c>
      <c r="E17" s="561"/>
      <c r="F17" s="561">
        <v>3.95E-2</v>
      </c>
      <c r="G17" s="561"/>
      <c r="H17" s="561">
        <v>3.5999999999999997E-2</v>
      </c>
      <c r="I17" s="561"/>
    </row>
    <row r="18" spans="1:9" ht="16.5" customHeight="1">
      <c r="A18" s="562" t="s">
        <v>227</v>
      </c>
      <c r="B18" s="558" t="s">
        <v>268</v>
      </c>
      <c r="C18" s="558"/>
      <c r="D18" s="558" t="s">
        <v>268</v>
      </c>
      <c r="E18" s="558"/>
      <c r="F18" s="558" t="s">
        <v>268</v>
      </c>
      <c r="G18" s="558"/>
      <c r="H18" s="558" t="s">
        <v>268</v>
      </c>
      <c r="I18" s="558"/>
    </row>
    <row r="19" spans="1:9" ht="16.5" customHeight="1">
      <c r="A19" s="563"/>
      <c r="B19" s="558" t="s">
        <v>269</v>
      </c>
      <c r="C19" s="558"/>
      <c r="D19" s="558" t="s">
        <v>270</v>
      </c>
      <c r="E19" s="558"/>
      <c r="F19" s="558" t="s">
        <v>270</v>
      </c>
      <c r="G19" s="558"/>
      <c r="H19" s="558" t="s">
        <v>271</v>
      </c>
      <c r="I19" s="558"/>
    </row>
    <row r="20" spans="1:9" ht="16.5" customHeight="1">
      <c r="A20" s="415" t="s">
        <v>228</v>
      </c>
      <c r="B20" s="560" t="s">
        <v>272</v>
      </c>
      <c r="C20" s="560"/>
      <c r="D20" s="560" t="s">
        <v>273</v>
      </c>
      <c r="E20" s="560"/>
      <c r="F20" s="560" t="s">
        <v>274</v>
      </c>
      <c r="G20" s="560"/>
      <c r="H20" s="560" t="s">
        <v>275</v>
      </c>
      <c r="I20" s="560"/>
    </row>
    <row r="21" spans="1:9" ht="16.5" customHeight="1">
      <c r="A21" s="415" t="s">
        <v>229</v>
      </c>
      <c r="B21" s="225">
        <v>21000000</v>
      </c>
      <c r="C21" s="228" t="s">
        <v>0</v>
      </c>
      <c r="D21" s="225">
        <v>17875000</v>
      </c>
      <c r="E21" s="228" t="s">
        <v>0</v>
      </c>
      <c r="F21" s="225">
        <v>9875000</v>
      </c>
      <c r="G21" s="228" t="s">
        <v>0</v>
      </c>
      <c r="H21" s="225">
        <v>13499999.999999998</v>
      </c>
      <c r="I21" s="228" t="s">
        <v>0</v>
      </c>
    </row>
    <row r="22" spans="1:9" ht="16.5" customHeight="1">
      <c r="A22" s="415" t="str">
        <f>+("Amount of One Coupon Payment (as of "&amp;TEXT(D2,"[$-042B]dd.mm.yyyy")&amp;")")</f>
        <v>Amount of One Coupon Payment (as of 31.12.2023)</v>
      </c>
      <c r="B22" s="225">
        <v>0</v>
      </c>
      <c r="C22" s="228" t="s">
        <v>0</v>
      </c>
      <c r="D22" s="225">
        <v>11195684.5</v>
      </c>
      <c r="E22" s="228" t="s">
        <v>0</v>
      </c>
      <c r="F22" s="225">
        <v>9875000</v>
      </c>
      <c r="G22" s="228" t="s">
        <v>0</v>
      </c>
      <c r="H22" s="225">
        <v>13499999.999999998</v>
      </c>
      <c r="I22" s="228" t="s">
        <v>0</v>
      </c>
    </row>
    <row r="23" spans="1:9" ht="16.5" customHeight="1">
      <c r="A23" s="415" t="s">
        <v>230</v>
      </c>
      <c r="B23" s="561">
        <v>6.25E-2</v>
      </c>
      <c r="C23" s="561"/>
      <c r="D23" s="561">
        <v>7.4999999999999997E-2</v>
      </c>
      <c r="E23" s="561"/>
      <c r="F23" s="561">
        <v>4.2000000000000003E-2</v>
      </c>
      <c r="G23" s="561"/>
      <c r="H23" s="564">
        <v>3.875E-2</v>
      </c>
      <c r="I23" s="564"/>
    </row>
    <row r="24" spans="1:9" ht="16.5" customHeight="1">
      <c r="A24" s="415" t="s">
        <v>66</v>
      </c>
      <c r="B24" s="558" t="s">
        <v>276</v>
      </c>
      <c r="C24" s="558"/>
      <c r="D24" s="558" t="s">
        <v>277</v>
      </c>
      <c r="E24" s="558"/>
      <c r="F24" s="558" t="s">
        <v>278</v>
      </c>
      <c r="G24" s="558"/>
      <c r="H24" s="558" t="s">
        <v>279</v>
      </c>
      <c r="I24" s="558"/>
    </row>
    <row r="25" spans="1:9" ht="16.5" customHeight="1">
      <c r="A25" s="415" t="s">
        <v>231</v>
      </c>
      <c r="B25" s="558" t="s">
        <v>280</v>
      </c>
      <c r="C25" s="558"/>
      <c r="D25" s="558" t="s">
        <v>281</v>
      </c>
      <c r="E25" s="558"/>
      <c r="F25" s="558" t="s">
        <v>282</v>
      </c>
      <c r="G25" s="558"/>
      <c r="H25" s="559" t="s">
        <v>283</v>
      </c>
      <c r="I25" s="559"/>
    </row>
    <row r="26" spans="1:9" ht="16.5" customHeight="1">
      <c r="A26" s="415" t="s">
        <v>232</v>
      </c>
      <c r="B26" s="558" t="s">
        <v>284</v>
      </c>
      <c r="C26" s="558"/>
      <c r="D26" s="558" t="s">
        <v>285</v>
      </c>
      <c r="E26" s="558"/>
      <c r="F26" s="558" t="s">
        <v>286</v>
      </c>
      <c r="G26" s="558"/>
      <c r="H26" s="559" t="s">
        <v>287</v>
      </c>
      <c r="I26" s="559"/>
    </row>
    <row r="27" spans="1:9" ht="16.5" customHeight="1">
      <c r="A27" s="415" t="s">
        <v>233</v>
      </c>
      <c r="B27" s="558" t="s">
        <v>288</v>
      </c>
      <c r="C27" s="558"/>
      <c r="D27" s="558" t="s">
        <v>288</v>
      </c>
      <c r="E27" s="558"/>
      <c r="F27" s="558" t="s">
        <v>288</v>
      </c>
      <c r="G27" s="558"/>
      <c r="H27" s="558" t="s">
        <v>288</v>
      </c>
      <c r="I27" s="558"/>
    </row>
    <row r="28" spans="1:9" ht="16.5" customHeight="1">
      <c r="A28" s="415" t="s">
        <v>234</v>
      </c>
      <c r="B28" s="558" t="s">
        <v>250</v>
      </c>
      <c r="C28" s="558"/>
      <c r="D28" s="558" t="s">
        <v>250</v>
      </c>
      <c r="E28" s="558"/>
      <c r="F28" s="558" t="s">
        <v>251</v>
      </c>
      <c r="G28" s="558"/>
      <c r="H28" s="559" t="s">
        <v>252</v>
      </c>
      <c r="I28" s="559"/>
    </row>
    <row r="29" spans="1:9" ht="16.5" customHeight="1">
      <c r="A29" s="415" t="s">
        <v>235</v>
      </c>
      <c r="B29" s="566">
        <v>98.6</v>
      </c>
      <c r="C29" s="566"/>
      <c r="D29" s="558">
        <v>97.567999999999998</v>
      </c>
      <c r="E29" s="558"/>
      <c r="F29" s="558">
        <v>97.975999999999999</v>
      </c>
      <c r="G29" s="558"/>
      <c r="H29" s="558">
        <v>97.738</v>
      </c>
      <c r="I29" s="558"/>
    </row>
    <row r="30" spans="1:9" ht="16.5" customHeight="1">
      <c r="A30" s="415" t="s">
        <v>236</v>
      </c>
      <c r="B30" s="225">
        <v>690200000</v>
      </c>
      <c r="C30" s="228" t="s">
        <v>0</v>
      </c>
      <c r="D30" s="225">
        <v>487840000</v>
      </c>
      <c r="E30" s="228" t="s">
        <v>0</v>
      </c>
      <c r="F30" s="225">
        <v>489880000</v>
      </c>
      <c r="G30" s="228" t="s">
        <v>0</v>
      </c>
      <c r="H30" s="225">
        <v>733035000</v>
      </c>
      <c r="I30" s="228" t="s">
        <v>0</v>
      </c>
    </row>
    <row r="31" spans="1:9" ht="16.5" customHeight="1">
      <c r="A31" s="415" t="s">
        <v>237</v>
      </c>
      <c r="B31" s="225">
        <v>602343000</v>
      </c>
      <c r="C31" s="228" t="s">
        <v>0</v>
      </c>
      <c r="D31" s="468">
        <v>186834000</v>
      </c>
      <c r="E31" s="228" t="s">
        <v>0</v>
      </c>
      <c r="F31" s="467">
        <v>0</v>
      </c>
      <c r="G31" s="228" t="s">
        <v>0</v>
      </c>
      <c r="H31" s="467">
        <v>0</v>
      </c>
      <c r="I31" s="228" t="s">
        <v>0</v>
      </c>
    </row>
    <row r="32" spans="1:9" ht="16.5" customHeight="1">
      <c r="A32" s="415" t="s">
        <v>238</v>
      </c>
      <c r="B32" s="225">
        <v>97657000</v>
      </c>
      <c r="C32" s="228" t="s">
        <v>0</v>
      </c>
      <c r="D32" s="467">
        <v>0</v>
      </c>
      <c r="E32" s="228" t="s">
        <v>0</v>
      </c>
      <c r="F32" s="467">
        <v>0</v>
      </c>
      <c r="G32" s="228" t="s">
        <v>0</v>
      </c>
      <c r="H32" s="467">
        <v>0</v>
      </c>
      <c r="I32" s="228" t="s">
        <v>0</v>
      </c>
    </row>
    <row r="33" spans="1:9" ht="16.5" customHeight="1">
      <c r="A33" s="415" t="s">
        <v>239</v>
      </c>
      <c r="B33" s="468">
        <v>0</v>
      </c>
      <c r="C33" s="228" t="s">
        <v>0</v>
      </c>
      <c r="D33" s="225">
        <v>313166000</v>
      </c>
      <c r="E33" s="228" t="s">
        <v>0</v>
      </c>
      <c r="F33" s="225">
        <v>500000000</v>
      </c>
      <c r="G33" s="228" t="s">
        <v>0</v>
      </c>
      <c r="H33" s="225">
        <v>750000000</v>
      </c>
      <c r="I33" s="228" t="s">
        <v>0</v>
      </c>
    </row>
    <row r="34" spans="1:9" ht="4.5" customHeight="1">
      <c r="A34" s="415"/>
      <c r="B34" s="225"/>
      <c r="C34" s="228"/>
      <c r="D34" s="225"/>
      <c r="E34" s="228"/>
      <c r="F34" s="225"/>
      <c r="G34" s="228"/>
      <c r="H34" s="225"/>
      <c r="I34" s="228"/>
    </row>
    <row r="35" spans="1:9" ht="16.5" customHeight="1">
      <c r="A35" s="415" t="s">
        <v>240</v>
      </c>
      <c r="B35" s="225">
        <v>203544367.22</v>
      </c>
      <c r="C35" s="228" t="s">
        <v>0</v>
      </c>
      <c r="D35" s="225">
        <v>304097643.80000001</v>
      </c>
      <c r="E35" s="228" t="s">
        <v>0</v>
      </c>
      <c r="F35" s="468">
        <v>79000000</v>
      </c>
      <c r="G35" s="228" t="s">
        <v>0</v>
      </c>
      <c r="H35" s="468">
        <v>67499999.999999985</v>
      </c>
      <c r="I35" s="228" t="s">
        <v>0</v>
      </c>
    </row>
    <row r="36" spans="1:9" ht="16.5">
      <c r="A36" s="415" t="s">
        <v>241</v>
      </c>
      <c r="B36" s="225">
        <v>23381506.25</v>
      </c>
      <c r="C36" s="228" t="s">
        <v>0</v>
      </c>
      <c r="D36" s="225">
        <v>15896680</v>
      </c>
      <c r="E36" s="228" t="s">
        <v>0</v>
      </c>
      <c r="F36" s="468">
        <v>10120000</v>
      </c>
      <c r="G36" s="228" t="s">
        <v>0</v>
      </c>
      <c r="H36" s="468">
        <v>16965000</v>
      </c>
      <c r="I36" s="228" t="s">
        <v>0</v>
      </c>
    </row>
    <row r="37" spans="1:9">
      <c r="B37" s="489"/>
    </row>
    <row r="38" spans="1:9" ht="16.5" customHeight="1">
      <c r="A38" s="565" t="s">
        <v>327</v>
      </c>
      <c r="B38" s="565"/>
      <c r="C38" s="565"/>
      <c r="D38" s="565"/>
      <c r="E38" s="565"/>
      <c r="F38" s="565"/>
      <c r="G38" s="565"/>
      <c r="H38" s="565"/>
    </row>
  </sheetData>
  <mergeCells count="89">
    <mergeCell ref="A38:H38"/>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0:C20"/>
    <mergeCell ref="D20:E20"/>
    <mergeCell ref="F20:G20"/>
    <mergeCell ref="H20:I20"/>
    <mergeCell ref="B23:C23"/>
    <mergeCell ref="D23:E23"/>
    <mergeCell ref="F23:G23"/>
    <mergeCell ref="H23:I23"/>
    <mergeCell ref="A18:A19"/>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2:C12"/>
    <mergeCell ref="D12:E12"/>
    <mergeCell ref="F12:G12"/>
    <mergeCell ref="H12:I12"/>
    <mergeCell ref="B13:C13"/>
    <mergeCell ref="D13:E13"/>
    <mergeCell ref="F13:G13"/>
    <mergeCell ref="H13:I13"/>
    <mergeCell ref="B9:C9"/>
    <mergeCell ref="D9:E9"/>
    <mergeCell ref="F9:G9"/>
    <mergeCell ref="H9:I9"/>
    <mergeCell ref="B11:C11"/>
    <mergeCell ref="D11:E11"/>
    <mergeCell ref="F11:G11"/>
    <mergeCell ref="H11:I11"/>
    <mergeCell ref="B7:C7"/>
    <mergeCell ref="D7:E7"/>
    <mergeCell ref="F7:G7"/>
    <mergeCell ref="H7:I7"/>
    <mergeCell ref="B8:C8"/>
    <mergeCell ref="D8:E8"/>
    <mergeCell ref="F8:G8"/>
    <mergeCell ref="H8:I8"/>
    <mergeCell ref="B5:C5"/>
    <mergeCell ref="D5:E5"/>
    <mergeCell ref="F5:G5"/>
    <mergeCell ref="H5:I5"/>
    <mergeCell ref="B6:C6"/>
    <mergeCell ref="D6:E6"/>
    <mergeCell ref="F6:G6"/>
    <mergeCell ref="H6:I6"/>
    <mergeCell ref="A2:C2"/>
    <mergeCell ref="F2:G2"/>
    <mergeCell ref="H2:I2"/>
    <mergeCell ref="B4:C4"/>
    <mergeCell ref="D4:E4"/>
    <mergeCell ref="F4:G4"/>
    <mergeCell ref="H4:I4"/>
  </mergeCells>
  <pageMargins left="0.7" right="0.7" top="0.75" bottom="0.75" header="0.3" footer="0.3"/>
  <pageSetup paperSize="9" scale="85"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4"/>
  <sheetViews>
    <sheetView zoomScaleNormal="100" workbookViewId="0">
      <selection activeCell="D5" sqref="D5"/>
    </sheetView>
  </sheetViews>
  <sheetFormatPr defaultColWidth="9.140625" defaultRowHeight="13.5"/>
  <cols>
    <col min="1" max="1" width="57.140625" style="2" customWidth="1"/>
    <col min="2" max="2" width="51.42578125" style="2" customWidth="1"/>
    <col min="3" max="3" width="10.42578125" style="2" bestFit="1" customWidth="1"/>
    <col min="4" max="16" width="12.7109375" style="2" customWidth="1"/>
    <col min="17" max="26" width="12.7109375" style="369" customWidth="1"/>
    <col min="27" max="32" width="9.140625" style="369"/>
    <col min="33" max="16384" width="9.140625" style="2"/>
  </cols>
  <sheetData>
    <row r="2" spans="1:32" s="45" customFormat="1" ht="18.75">
      <c r="A2" s="45" t="s">
        <v>172</v>
      </c>
      <c r="Q2" s="382"/>
      <c r="R2" s="382"/>
      <c r="S2" s="382"/>
      <c r="T2" s="382"/>
      <c r="U2" s="382"/>
      <c r="V2" s="382"/>
      <c r="W2" s="382"/>
      <c r="X2" s="382"/>
      <c r="Y2" s="382"/>
      <c r="Z2" s="382"/>
      <c r="AA2" s="382"/>
      <c r="AB2" s="382"/>
      <c r="AC2" s="382"/>
      <c r="AD2" s="382"/>
      <c r="AE2" s="382"/>
      <c r="AF2" s="382"/>
    </row>
    <row r="4" spans="1:32" s="274" customFormat="1" ht="16.5">
      <c r="A4" s="275"/>
      <c r="B4" s="275"/>
      <c r="C4" s="275"/>
      <c r="Q4" s="383"/>
      <c r="R4" s="383"/>
      <c r="S4" s="383"/>
      <c r="T4" s="383"/>
      <c r="U4" s="383"/>
      <c r="V4" s="383"/>
      <c r="W4" s="383"/>
      <c r="X4" s="383"/>
      <c r="Y4" s="383"/>
      <c r="Z4" s="383"/>
      <c r="AA4" s="383"/>
      <c r="AB4" s="383"/>
      <c r="AC4" s="383"/>
      <c r="AD4" s="383"/>
      <c r="AE4" s="383"/>
      <c r="AF4" s="383"/>
    </row>
    <row r="5" spans="1:32" ht="16.5">
      <c r="A5" s="112" t="s">
        <v>173</v>
      </c>
      <c r="B5" s="112" t="s">
        <v>174</v>
      </c>
      <c r="C5" s="112" t="s">
        <v>311</v>
      </c>
      <c r="D5" s="361" t="s">
        <v>342</v>
      </c>
      <c r="E5" s="361" t="s">
        <v>343</v>
      </c>
      <c r="F5" s="361" t="s">
        <v>344</v>
      </c>
      <c r="G5" s="361" t="s">
        <v>345</v>
      </c>
      <c r="H5" s="361" t="s">
        <v>346</v>
      </c>
      <c r="I5" s="361" t="s">
        <v>347</v>
      </c>
      <c r="J5" s="499" t="s">
        <v>348</v>
      </c>
      <c r="K5" s="499" t="s">
        <v>349</v>
      </c>
      <c r="L5" s="499" t="s">
        <v>350</v>
      </c>
      <c r="M5" s="499" t="s">
        <v>351</v>
      </c>
      <c r="N5" s="499" t="s">
        <v>352</v>
      </c>
      <c r="O5" s="499" t="s">
        <v>353</v>
      </c>
      <c r="P5" s="499" t="s">
        <v>341</v>
      </c>
    </row>
    <row r="6" spans="1:32" ht="14.25">
      <c r="A6" s="569" t="s">
        <v>175</v>
      </c>
      <c r="B6" s="569"/>
      <c r="C6" s="480"/>
      <c r="D6" s="407">
        <v>117.82380948781649</v>
      </c>
      <c r="E6" s="407">
        <v>118.42307232239499</v>
      </c>
      <c r="F6" s="407">
        <v>116.63573231106571</v>
      </c>
      <c r="G6" s="407">
        <v>114.88044980898016</v>
      </c>
      <c r="H6" s="407">
        <v>116.6908143201552</v>
      </c>
      <c r="I6" s="407">
        <v>114.0402430112522</v>
      </c>
      <c r="J6" s="407">
        <v>108.89180161445019</v>
      </c>
      <c r="K6" s="407">
        <v>106.80128721366836</v>
      </c>
      <c r="L6" s="407">
        <v>104.78263505125706</v>
      </c>
      <c r="M6" s="407">
        <v>101.68685600949161</v>
      </c>
      <c r="N6" s="407">
        <v>98.766546018067913</v>
      </c>
      <c r="O6" s="407">
        <v>102.10543967689442</v>
      </c>
      <c r="P6" s="407">
        <v>102.45179608792039</v>
      </c>
    </row>
    <row r="7" spans="1:32">
      <c r="A7" s="570" t="s">
        <v>176</v>
      </c>
      <c r="B7" s="570"/>
      <c r="C7" s="481"/>
      <c r="D7" s="9"/>
      <c r="E7" s="9"/>
      <c r="F7" s="9"/>
      <c r="G7" s="9"/>
      <c r="H7" s="9"/>
      <c r="I7" s="9"/>
      <c r="J7" s="9"/>
      <c r="K7" s="9"/>
      <c r="L7" s="9"/>
      <c r="M7" s="9"/>
      <c r="N7" s="9"/>
      <c r="O7" s="9"/>
      <c r="P7" s="9"/>
    </row>
    <row r="8" spans="1:32" ht="14.25">
      <c r="A8" s="571" t="s">
        <v>177</v>
      </c>
      <c r="B8" s="571"/>
      <c r="C8" s="482"/>
      <c r="D8" s="407">
        <v>94.534172380000001</v>
      </c>
      <c r="E8" s="407">
        <v>95.744374779999987</v>
      </c>
      <c r="F8" s="407">
        <v>94.042859850000013</v>
      </c>
      <c r="G8" s="407">
        <v>92.796780689999991</v>
      </c>
      <c r="H8" s="407">
        <v>95.067990820000006</v>
      </c>
      <c r="I8" s="407">
        <v>93.802939710000004</v>
      </c>
      <c r="J8" s="407">
        <v>90.088847419999993</v>
      </c>
      <c r="K8" s="407">
        <v>89.434451649999986</v>
      </c>
      <c r="L8" s="407">
        <v>88.834437789999996</v>
      </c>
      <c r="M8" s="407">
        <v>87.303666509999999</v>
      </c>
      <c r="N8" s="407">
        <v>87.163937799999999</v>
      </c>
      <c r="O8" s="407">
        <v>88.941266100000007</v>
      </c>
      <c r="P8" s="407">
        <v>84.713968669999986</v>
      </c>
    </row>
    <row r="9" spans="1:32">
      <c r="A9" s="570" t="s">
        <v>176</v>
      </c>
      <c r="B9" s="570"/>
      <c r="C9" s="481"/>
      <c r="D9" s="394"/>
      <c r="E9" s="394"/>
      <c r="F9" s="394"/>
      <c r="G9" s="394"/>
      <c r="H9" s="394"/>
      <c r="I9" s="394"/>
      <c r="J9" s="394"/>
      <c r="K9" s="394"/>
      <c r="L9" s="394"/>
      <c r="M9" s="394"/>
      <c r="N9" s="394"/>
      <c r="O9" s="394"/>
      <c r="P9" s="394"/>
    </row>
    <row r="10" spans="1:32" s="247" customFormat="1" ht="14.25">
      <c r="A10" s="572" t="s">
        <v>178</v>
      </c>
      <c r="B10" s="572"/>
      <c r="C10" s="483"/>
      <c r="D10" s="392">
        <v>87.063023659999999</v>
      </c>
      <c r="E10" s="392">
        <v>88.107995069999987</v>
      </c>
      <c r="F10" s="392">
        <v>86.645954490000008</v>
      </c>
      <c r="G10" s="392">
        <v>85.182230079999997</v>
      </c>
      <c r="H10" s="392">
        <v>87.379107099999999</v>
      </c>
      <c r="I10" s="392">
        <v>86.289150000000006</v>
      </c>
      <c r="J10" s="501">
        <v>82.439256409999999</v>
      </c>
      <c r="K10" s="501">
        <v>81.739381479999992</v>
      </c>
      <c r="L10" s="501">
        <v>81.210752619999994</v>
      </c>
      <c r="M10" s="501">
        <v>80.162275870000002</v>
      </c>
      <c r="N10" s="501">
        <v>80.044809909999998</v>
      </c>
      <c r="O10" s="501">
        <v>81.553640680000001</v>
      </c>
      <c r="P10" s="501">
        <v>77.266374759999991</v>
      </c>
      <c r="Q10" s="369"/>
      <c r="R10" s="369"/>
      <c r="S10" s="375"/>
      <c r="T10" s="375"/>
      <c r="U10" s="375"/>
      <c r="V10" s="375"/>
      <c r="W10" s="375"/>
      <c r="X10" s="375"/>
      <c r="Y10" s="375"/>
      <c r="Z10" s="375"/>
      <c r="AA10" s="375"/>
      <c r="AB10" s="375"/>
      <c r="AC10" s="375"/>
      <c r="AD10" s="375"/>
      <c r="AE10" s="375"/>
      <c r="AF10" s="375"/>
    </row>
    <row r="11" spans="1:32">
      <c r="A11" s="570" t="s">
        <v>176</v>
      </c>
      <c r="B11" s="570"/>
      <c r="C11" s="481"/>
      <c r="D11" s="393"/>
      <c r="E11" s="393"/>
      <c r="F11" s="393"/>
      <c r="G11" s="393"/>
      <c r="H11" s="393"/>
      <c r="I11" s="393"/>
      <c r="J11" s="505"/>
      <c r="K11" s="505"/>
      <c r="L11" s="505"/>
      <c r="M11" s="505"/>
      <c r="N11" s="505"/>
      <c r="O11" s="505"/>
      <c r="P11" s="505"/>
    </row>
    <row r="12" spans="1:32">
      <c r="A12" s="248" t="s">
        <v>101</v>
      </c>
      <c r="B12" s="416" t="s">
        <v>139</v>
      </c>
      <c r="C12" s="500" t="s">
        <v>0</v>
      </c>
      <c r="D12" s="393">
        <v>36.225000000000001</v>
      </c>
      <c r="E12" s="393">
        <v>36.225000000000001</v>
      </c>
      <c r="F12" s="393">
        <v>36.225000000000001</v>
      </c>
      <c r="G12" s="393">
        <v>35.22</v>
      </c>
      <c r="H12" s="393">
        <v>35.22</v>
      </c>
      <c r="I12" s="393">
        <v>35.22</v>
      </c>
      <c r="J12" s="505">
        <v>35.22</v>
      </c>
      <c r="K12" s="505">
        <v>34.19</v>
      </c>
      <c r="L12" s="505">
        <v>34.19</v>
      </c>
      <c r="M12" s="505">
        <v>34.19</v>
      </c>
      <c r="N12" s="505">
        <v>34.19</v>
      </c>
      <c r="O12" s="505">
        <v>34.19</v>
      </c>
      <c r="P12" s="505">
        <v>34.19</v>
      </c>
    </row>
    <row r="13" spans="1:32" s="185" customFormat="1">
      <c r="A13" s="248" t="s">
        <v>101</v>
      </c>
      <c r="B13" s="416" t="s">
        <v>145</v>
      </c>
      <c r="C13" s="500" t="s">
        <v>1</v>
      </c>
      <c r="D13" s="393">
        <v>11.53005868</v>
      </c>
      <c r="E13" s="393">
        <v>11.705700029999999</v>
      </c>
      <c r="F13" s="393">
        <v>11.50360618</v>
      </c>
      <c r="G13" s="393">
        <v>11.656200180000001</v>
      </c>
      <c r="H13" s="393">
        <v>11.70557267</v>
      </c>
      <c r="I13" s="393">
        <v>11.5368379</v>
      </c>
      <c r="J13" s="505">
        <v>11.229990150000001</v>
      </c>
      <c r="K13" s="505">
        <v>11.34614805</v>
      </c>
      <c r="L13" s="505">
        <v>11.15336641</v>
      </c>
      <c r="M13" s="505">
        <v>11.030022730000001</v>
      </c>
      <c r="N13" s="505">
        <v>11.02148663</v>
      </c>
      <c r="O13" s="505">
        <v>11.216580459999999</v>
      </c>
      <c r="P13" s="505">
        <v>10.946809760000001</v>
      </c>
      <c r="Q13" s="369"/>
      <c r="R13" s="369"/>
      <c r="S13" s="373"/>
      <c r="T13" s="373"/>
      <c r="U13" s="373"/>
      <c r="V13" s="373"/>
      <c r="W13" s="373"/>
      <c r="X13" s="373"/>
      <c r="Y13" s="373"/>
      <c r="Z13" s="373"/>
      <c r="AA13" s="373"/>
      <c r="AB13" s="373"/>
      <c r="AC13" s="373"/>
      <c r="AD13" s="373"/>
      <c r="AE13" s="373"/>
      <c r="AF13" s="373"/>
    </row>
    <row r="14" spans="1:32" s="185" customFormat="1">
      <c r="A14" s="248" t="s">
        <v>101</v>
      </c>
      <c r="B14" s="416" t="s">
        <v>151</v>
      </c>
      <c r="C14" s="494" t="s">
        <v>2</v>
      </c>
      <c r="D14" s="393">
        <v>39.307964980000001</v>
      </c>
      <c r="E14" s="393">
        <v>40.177295039999997</v>
      </c>
      <c r="F14" s="393">
        <v>38.917348310000001</v>
      </c>
      <c r="G14" s="393">
        <v>38.306029899999999</v>
      </c>
      <c r="H14" s="393">
        <v>40.453534429999998</v>
      </c>
      <c r="I14" s="393">
        <v>39.532312099999999</v>
      </c>
      <c r="J14" s="505">
        <v>35.989266260000001</v>
      </c>
      <c r="K14" s="505">
        <v>36.203233429999997</v>
      </c>
      <c r="L14" s="505">
        <v>35.867386209999999</v>
      </c>
      <c r="M14" s="505">
        <v>34.942253139999998</v>
      </c>
      <c r="N14" s="505">
        <v>34.833323280000002</v>
      </c>
      <c r="O14" s="505">
        <v>36.14706022</v>
      </c>
      <c r="P14" s="505">
        <v>32.129564999999999</v>
      </c>
      <c r="Q14" s="369"/>
      <c r="R14" s="369"/>
      <c r="S14" s="373"/>
      <c r="T14" s="373"/>
      <c r="U14" s="373"/>
      <c r="V14" s="373"/>
      <c r="W14" s="373"/>
      <c r="X14" s="373"/>
      <c r="Y14" s="373"/>
      <c r="Z14" s="373"/>
      <c r="AA14" s="373"/>
      <c r="AB14" s="373"/>
      <c r="AC14" s="373"/>
      <c r="AD14" s="373"/>
      <c r="AE14" s="373"/>
      <c r="AF14" s="373"/>
    </row>
    <row r="15" spans="1:32" s="185" customFormat="1" ht="14.25">
      <c r="A15" s="573" t="s">
        <v>179</v>
      </c>
      <c r="B15" s="573"/>
      <c r="C15" s="485"/>
      <c r="D15" s="392">
        <v>7.4711487200000004</v>
      </c>
      <c r="E15" s="392">
        <v>7.6363797099999999</v>
      </c>
      <c r="F15" s="392">
        <v>7.3969053599999999</v>
      </c>
      <c r="G15" s="392">
        <v>7.6145506100000002</v>
      </c>
      <c r="H15" s="392">
        <v>7.6888837199999998</v>
      </c>
      <c r="I15" s="392">
        <v>7.5137897100000002</v>
      </c>
      <c r="J15" s="501">
        <v>7.64959101</v>
      </c>
      <c r="K15" s="501">
        <v>7.6950701700000002</v>
      </c>
      <c r="L15" s="501">
        <v>7.6236851699999999</v>
      </c>
      <c r="M15" s="501">
        <v>7.14139064</v>
      </c>
      <c r="N15" s="501">
        <v>7.1191278899999997</v>
      </c>
      <c r="O15" s="501">
        <v>7.38762542</v>
      </c>
      <c r="P15" s="501">
        <v>7.4475939100000002</v>
      </c>
      <c r="Q15" s="369"/>
      <c r="R15" s="369"/>
      <c r="S15" s="373"/>
      <c r="T15" s="373"/>
      <c r="U15" s="373"/>
      <c r="V15" s="373"/>
      <c r="W15" s="373"/>
      <c r="X15" s="373"/>
      <c r="Y15" s="373"/>
      <c r="Z15" s="373"/>
      <c r="AA15" s="373"/>
      <c r="AB15" s="373"/>
      <c r="AC15" s="373"/>
      <c r="AD15" s="373"/>
      <c r="AE15" s="373"/>
      <c r="AF15" s="373"/>
    </row>
    <row r="16" spans="1:32" s="185" customFormat="1">
      <c r="A16" s="462" t="s">
        <v>180</v>
      </c>
      <c r="B16" s="416" t="s">
        <v>160</v>
      </c>
      <c r="C16" s="494" t="s">
        <v>2</v>
      </c>
      <c r="D16" s="393">
        <v>7.4711487200000004</v>
      </c>
      <c r="E16" s="393">
        <v>7.6363797099999999</v>
      </c>
      <c r="F16" s="393">
        <v>7.3969053599999999</v>
      </c>
      <c r="G16" s="393">
        <v>7.6145506100000002</v>
      </c>
      <c r="H16" s="393">
        <v>7.6888837199999998</v>
      </c>
      <c r="I16" s="393">
        <v>7.5137897100000002</v>
      </c>
      <c r="J16" s="505">
        <v>7.64959101</v>
      </c>
      <c r="K16" s="505">
        <v>7.6950701700000002</v>
      </c>
      <c r="L16" s="505">
        <v>7.6236851699999999</v>
      </c>
      <c r="M16" s="505">
        <v>7.14139064</v>
      </c>
      <c r="N16" s="505">
        <v>7.1191278899999997</v>
      </c>
      <c r="O16" s="505">
        <v>7.38762542</v>
      </c>
      <c r="P16" s="505">
        <v>7.4475939100000002</v>
      </c>
      <c r="Q16" s="369"/>
      <c r="R16" s="369"/>
      <c r="S16" s="373"/>
      <c r="T16" s="373"/>
      <c r="U16" s="373"/>
      <c r="V16" s="373"/>
      <c r="W16" s="373"/>
      <c r="X16" s="373"/>
      <c r="Y16" s="373"/>
      <c r="Z16" s="373"/>
      <c r="AA16" s="373"/>
      <c r="AB16" s="373"/>
      <c r="AC16" s="373"/>
      <c r="AD16" s="373"/>
      <c r="AE16" s="373"/>
      <c r="AF16" s="373"/>
    </row>
    <row r="17" spans="1:32" s="185" customFormat="1">
      <c r="A17" s="188"/>
      <c r="B17" s="188"/>
      <c r="C17" s="486"/>
      <c r="D17" s="393"/>
      <c r="E17" s="393"/>
      <c r="F17" s="393"/>
      <c r="G17" s="393"/>
      <c r="H17" s="393"/>
      <c r="I17" s="393"/>
      <c r="J17" s="505"/>
      <c r="K17" s="505"/>
      <c r="L17" s="505"/>
      <c r="M17" s="505"/>
      <c r="N17" s="505"/>
      <c r="O17" s="505"/>
      <c r="P17" s="505"/>
      <c r="Q17" s="369"/>
      <c r="R17" s="369"/>
      <c r="S17" s="373"/>
      <c r="T17" s="373"/>
      <c r="U17" s="373"/>
      <c r="V17" s="373"/>
      <c r="W17" s="373"/>
      <c r="X17" s="373"/>
      <c r="Y17" s="373"/>
      <c r="Z17" s="373"/>
      <c r="AA17" s="373"/>
      <c r="AB17" s="373"/>
      <c r="AC17" s="373"/>
      <c r="AD17" s="373"/>
      <c r="AE17" s="373"/>
      <c r="AF17" s="373"/>
    </row>
    <row r="18" spans="1:32" ht="14.25">
      <c r="A18" s="571" t="s">
        <v>181</v>
      </c>
      <c r="B18" s="571"/>
      <c r="C18" s="485"/>
      <c r="D18" s="407">
        <v>23.289637107816489</v>
      </c>
      <c r="E18" s="407">
        <v>22.678697542395003</v>
      </c>
      <c r="F18" s="407">
        <v>22.592872461065699</v>
      </c>
      <c r="G18" s="407">
        <v>22.083669118980172</v>
      </c>
      <c r="H18" s="407">
        <v>21.622823500155185</v>
      </c>
      <c r="I18" s="407">
        <v>20.237303301252201</v>
      </c>
      <c r="J18" s="407">
        <v>18.802954194450198</v>
      </c>
      <c r="K18" s="407">
        <v>17.366835563668374</v>
      </c>
      <c r="L18" s="407">
        <v>15.948197261257059</v>
      </c>
      <c r="M18" s="407">
        <v>14.383189499491612</v>
      </c>
      <c r="N18" s="407">
        <v>11.602608218067918</v>
      </c>
      <c r="O18" s="407">
        <v>13.164173576894409</v>
      </c>
      <c r="P18" s="407">
        <v>17.737827417920403</v>
      </c>
    </row>
    <row r="19" spans="1:32">
      <c r="A19" s="570" t="s">
        <v>176</v>
      </c>
      <c r="B19" s="570"/>
      <c r="C19" s="500"/>
      <c r="D19" s="394"/>
      <c r="E19" s="394"/>
      <c r="F19" s="394"/>
      <c r="G19" s="394"/>
      <c r="H19" s="394"/>
      <c r="I19" s="394"/>
      <c r="J19" s="394"/>
      <c r="K19" s="394"/>
      <c r="L19" s="394"/>
      <c r="M19" s="394"/>
      <c r="N19" s="394"/>
      <c r="O19" s="394"/>
      <c r="P19" s="394"/>
    </row>
    <row r="20" spans="1:32">
      <c r="A20" s="28" t="s">
        <v>183</v>
      </c>
      <c r="B20" s="469" t="s">
        <v>182</v>
      </c>
      <c r="C20" s="487" t="s">
        <v>312</v>
      </c>
      <c r="D20" s="408">
        <v>1.7468302970246716</v>
      </c>
      <c r="E20" s="408">
        <v>1.5629736283722337</v>
      </c>
      <c r="F20" s="408">
        <v>1.4136637022567211</v>
      </c>
      <c r="G20" s="408">
        <v>1.2393767705382435</v>
      </c>
      <c r="H20" s="408">
        <v>1.0668839230291742</v>
      </c>
      <c r="I20" s="408">
        <v>0.88934595881196288</v>
      </c>
      <c r="J20" s="408">
        <v>0.71184510250569455</v>
      </c>
      <c r="K20" s="408">
        <v>0.5340220599658223</v>
      </c>
      <c r="L20" s="408">
        <v>0.35623607440800026</v>
      </c>
      <c r="M20" s="408">
        <v>0.17475851550584615</v>
      </c>
      <c r="N20" s="408">
        <v>0</v>
      </c>
      <c r="O20" s="408">
        <v>0</v>
      </c>
      <c r="P20" s="408">
        <v>0</v>
      </c>
    </row>
    <row r="21" spans="1:32">
      <c r="A21" s="28" t="s">
        <v>296</v>
      </c>
      <c r="B21" s="469" t="s">
        <v>182</v>
      </c>
      <c r="C21" s="487" t="s">
        <v>312</v>
      </c>
      <c r="D21" s="408">
        <v>0.61721337068374127</v>
      </c>
      <c r="E21" s="408">
        <v>0.55782897191068004</v>
      </c>
      <c r="F21" s="408">
        <v>0.51084665527168049</v>
      </c>
      <c r="G21" s="408">
        <v>0.45497467525109453</v>
      </c>
      <c r="H21" s="408">
        <v>0.39978877793296091</v>
      </c>
      <c r="I21" s="408">
        <v>0.34275587239987587</v>
      </c>
      <c r="J21" s="408">
        <v>0.28579329700766209</v>
      </c>
      <c r="K21" s="408">
        <v>0.20644391020661798</v>
      </c>
      <c r="L21" s="408">
        <v>0.13983072413078398</v>
      </c>
      <c r="M21" s="408">
        <v>8.1058794102694454E-2</v>
      </c>
      <c r="N21" s="408">
        <v>2.4375271217620443E-2</v>
      </c>
      <c r="O21" s="408">
        <v>0</v>
      </c>
      <c r="P21" s="408">
        <v>0</v>
      </c>
    </row>
    <row r="22" spans="1:32">
      <c r="A22" s="28" t="s">
        <v>184</v>
      </c>
      <c r="B22" s="469" t="s">
        <v>182</v>
      </c>
      <c r="C22" s="487" t="s">
        <v>312</v>
      </c>
      <c r="D22" s="408">
        <v>0.32319536550041927</v>
      </c>
      <c r="E22" s="408">
        <v>0.29453347605334956</v>
      </c>
      <c r="F22" s="408">
        <v>0.27245110008739015</v>
      </c>
      <c r="G22" s="408">
        <v>0.24568564898274531</v>
      </c>
      <c r="H22" s="408">
        <v>0.219324565487275</v>
      </c>
      <c r="I22" s="408">
        <v>0.19196823579633657</v>
      </c>
      <c r="J22" s="408">
        <v>0.16462899927521227</v>
      </c>
      <c r="K22" s="408">
        <v>0.13722590104085752</v>
      </c>
      <c r="L22" s="408">
        <v>0.10984843774288823</v>
      </c>
      <c r="M22" s="408">
        <v>8.083175521098121E-2</v>
      </c>
      <c r="N22" s="408">
        <v>5.2700057176950227E-2</v>
      </c>
      <c r="O22" s="408">
        <v>2.6333012422360226E-2</v>
      </c>
      <c r="P22" s="408">
        <v>0</v>
      </c>
    </row>
    <row r="23" spans="1:32">
      <c r="A23" s="28" t="s">
        <v>185</v>
      </c>
      <c r="B23" s="469" t="s">
        <v>182</v>
      </c>
      <c r="C23" s="487" t="s">
        <v>312</v>
      </c>
      <c r="D23" s="408">
        <v>1.0019397845364231</v>
      </c>
      <c r="E23" s="408">
        <v>0.90553942204708504</v>
      </c>
      <c r="F23" s="408">
        <v>0.82927137973577347</v>
      </c>
      <c r="G23" s="408">
        <v>0.73857266031419</v>
      </c>
      <c r="H23" s="408">
        <v>0.64902546296296304</v>
      </c>
      <c r="I23" s="408">
        <v>0.55647999068612231</v>
      </c>
      <c r="J23" s="408">
        <v>0.46397309743218057</v>
      </c>
      <c r="K23" s="408">
        <v>0.37127421676764533</v>
      </c>
      <c r="L23" s="408">
        <v>0.27862834602829156</v>
      </c>
      <c r="M23" s="408">
        <v>0.18224811896288762</v>
      </c>
      <c r="N23" s="408">
        <v>8.9116121414010804E-2</v>
      </c>
      <c r="O23" s="408">
        <v>0</v>
      </c>
      <c r="P23" s="408">
        <v>0</v>
      </c>
    </row>
    <row r="24" spans="1:32" ht="27">
      <c r="A24" s="28" t="s">
        <v>186</v>
      </c>
      <c r="B24" s="469" t="s">
        <v>187</v>
      </c>
      <c r="C24" s="487" t="s">
        <v>312</v>
      </c>
      <c r="D24" s="408">
        <v>0.23372970500800361</v>
      </c>
      <c r="E24" s="408">
        <v>0.20331666161463066</v>
      </c>
      <c r="F24" s="408">
        <v>0.17732226391816169</v>
      </c>
      <c r="G24" s="408">
        <v>0.14805305176409989</v>
      </c>
      <c r="H24" s="408">
        <v>0.11894527208773016</v>
      </c>
      <c r="I24" s="408">
        <v>8.92295353409914E-2</v>
      </c>
      <c r="J24" s="408">
        <v>5.9354938910747543E-2</v>
      </c>
      <c r="K24" s="408">
        <v>3.0034024649163667E-2</v>
      </c>
      <c r="L24" s="408">
        <v>0</v>
      </c>
      <c r="M24" s="408">
        <v>0</v>
      </c>
      <c r="N24" s="408">
        <v>0</v>
      </c>
      <c r="O24" s="408">
        <v>0</v>
      </c>
      <c r="P24" s="408">
        <v>0</v>
      </c>
    </row>
    <row r="25" spans="1:32" ht="27">
      <c r="A25" s="28" t="s">
        <v>188</v>
      </c>
      <c r="B25" s="469" t="s">
        <v>187</v>
      </c>
      <c r="C25" s="487" t="s">
        <v>312</v>
      </c>
      <c r="D25" s="408">
        <v>0.22585280608278072</v>
      </c>
      <c r="E25" s="408">
        <v>0.19646806552490653</v>
      </c>
      <c r="F25" s="408">
        <v>0.17135317432329772</v>
      </c>
      <c r="G25" s="408">
        <v>0.14301713881019834</v>
      </c>
      <c r="H25" s="408">
        <v>0.11489355472791229</v>
      </c>
      <c r="I25" s="408">
        <v>0.11205250620925182</v>
      </c>
      <c r="J25" s="408">
        <v>5.7466411006419582E-2</v>
      </c>
      <c r="K25" s="408">
        <v>2.8712425301641583E-2</v>
      </c>
      <c r="L25" s="408">
        <v>0</v>
      </c>
      <c r="M25" s="408">
        <v>0</v>
      </c>
      <c r="N25" s="408">
        <v>0</v>
      </c>
      <c r="O25" s="408">
        <v>0</v>
      </c>
      <c r="P25" s="408">
        <v>0</v>
      </c>
    </row>
    <row r="26" spans="1:32" ht="17.25" customHeight="1">
      <c r="A26" s="28" t="s">
        <v>185</v>
      </c>
      <c r="B26" s="469" t="s">
        <v>187</v>
      </c>
      <c r="C26" s="487" t="s">
        <v>312</v>
      </c>
      <c r="D26" s="408">
        <v>0.57253686341269228</v>
      </c>
      <c r="E26" s="408">
        <v>0.49804654441581619</v>
      </c>
      <c r="F26" s="408">
        <v>0.43438029866858585</v>
      </c>
      <c r="G26" s="408">
        <v>0.36246201133144479</v>
      </c>
      <c r="H26" s="408">
        <v>0.29104334523070557</v>
      </c>
      <c r="I26" s="408">
        <v>0.21826123357135468</v>
      </c>
      <c r="J26" s="408">
        <v>0.14546403240836614</v>
      </c>
      <c r="K26" s="408">
        <v>7.257262182175965E-2</v>
      </c>
      <c r="L26" s="408">
        <v>0</v>
      </c>
      <c r="M26" s="408">
        <v>0</v>
      </c>
      <c r="N26" s="408">
        <v>0</v>
      </c>
      <c r="O26" s="408">
        <v>0</v>
      </c>
      <c r="P26" s="408">
        <v>0</v>
      </c>
    </row>
    <row r="27" spans="1:32" ht="17.25" customHeight="1">
      <c r="A27" s="28" t="s">
        <v>297</v>
      </c>
      <c r="B27" s="469" t="s">
        <v>189</v>
      </c>
      <c r="C27" s="487" t="s">
        <v>312</v>
      </c>
      <c r="D27" s="408">
        <v>5.0816881367990447</v>
      </c>
      <c r="E27" s="408">
        <v>5.0520359704961102</v>
      </c>
      <c r="F27" s="408">
        <v>5.1405952809335318</v>
      </c>
      <c r="G27" s="408">
        <v>5.150656708730363</v>
      </c>
      <c r="H27" s="408">
        <v>5.1727705358990272</v>
      </c>
      <c r="I27" s="408">
        <v>4.3119804926006413</v>
      </c>
      <c r="J27" s="408">
        <v>3.4513703665355142</v>
      </c>
      <c r="K27" s="408">
        <v>2.5891981254207446</v>
      </c>
      <c r="L27" s="408">
        <v>1.7272055546919529</v>
      </c>
      <c r="M27" s="408">
        <v>0.84731443823080821</v>
      </c>
      <c r="N27" s="408">
        <v>0</v>
      </c>
      <c r="O27" s="408">
        <v>0</v>
      </c>
      <c r="P27" s="408">
        <v>0</v>
      </c>
    </row>
    <row r="28" spans="1:32" ht="17.25" customHeight="1">
      <c r="A28" s="28" t="s">
        <v>336</v>
      </c>
      <c r="B28" s="469" t="s">
        <v>289</v>
      </c>
      <c r="C28" s="487" t="s">
        <v>312</v>
      </c>
      <c r="D28" s="408">
        <v>1.2704220341997612</v>
      </c>
      <c r="E28" s="408">
        <v>1.2630089926240275</v>
      </c>
      <c r="F28" s="408">
        <v>1.2851488202333829</v>
      </c>
      <c r="G28" s="408">
        <v>1.2876641771825907</v>
      </c>
      <c r="H28" s="408">
        <v>1.2931926339747568</v>
      </c>
      <c r="I28" s="408">
        <v>1.2935941219083102</v>
      </c>
      <c r="J28" s="408">
        <v>1.2942638227376269</v>
      </c>
      <c r="K28" s="408">
        <v>1.294598933250479</v>
      </c>
      <c r="L28" s="408">
        <v>1.2954039069381833</v>
      </c>
      <c r="M28" s="408">
        <v>1.2709710218607018</v>
      </c>
      <c r="N28" s="408">
        <v>1.135326273803013</v>
      </c>
      <c r="O28" s="408">
        <v>1.0311296402484471</v>
      </c>
      <c r="P28" s="408">
        <v>0.92236224585587567</v>
      </c>
    </row>
    <row r="29" spans="1:32">
      <c r="A29" s="28" t="s">
        <v>290</v>
      </c>
      <c r="B29" s="469" t="s">
        <v>182</v>
      </c>
      <c r="C29" s="487" t="s">
        <v>312</v>
      </c>
      <c r="D29" s="408">
        <v>0.59707294763320384</v>
      </c>
      <c r="E29" s="408">
        <v>0.59358896635344049</v>
      </c>
      <c r="F29" s="408">
        <v>0.60399424253328537</v>
      </c>
      <c r="G29" s="408">
        <v>0.53635552407932008</v>
      </c>
      <c r="H29" s="408">
        <v>0.46954195116904618</v>
      </c>
      <c r="I29" s="408">
        <v>0.40054990686122327</v>
      </c>
      <c r="J29" s="408">
        <v>0.33158366121350175</v>
      </c>
      <c r="K29" s="408">
        <v>0.26247799181813475</v>
      </c>
      <c r="L29" s="408">
        <v>0.19340665319446601</v>
      </c>
      <c r="M29" s="408">
        <v>0.12183007117437723</v>
      </c>
      <c r="N29" s="408">
        <v>5.162212325361705E-2</v>
      </c>
      <c r="O29" s="408">
        <v>0</v>
      </c>
      <c r="P29" s="408">
        <v>0</v>
      </c>
    </row>
    <row r="30" spans="1:32">
      <c r="A30" s="28" t="s">
        <v>291</v>
      </c>
      <c r="B30" s="469" t="s">
        <v>292</v>
      </c>
      <c r="C30" s="487" t="s">
        <v>312</v>
      </c>
      <c r="D30" s="408">
        <v>1.1433798307797851</v>
      </c>
      <c r="E30" s="408">
        <v>1.1367080933616247</v>
      </c>
      <c r="F30" s="408">
        <v>1.1566339382100448</v>
      </c>
      <c r="G30" s="408">
        <v>1.1588977594643317</v>
      </c>
      <c r="H30" s="408">
        <v>1.1638733705772812</v>
      </c>
      <c r="I30" s="408">
        <v>1.1642347097174792</v>
      </c>
      <c r="J30" s="408">
        <v>1.1648374404638642</v>
      </c>
      <c r="K30" s="408">
        <v>1.1651390399254309</v>
      </c>
      <c r="L30" s="408">
        <v>1.1658635162443651</v>
      </c>
      <c r="M30" s="408">
        <v>1.1438739196746315</v>
      </c>
      <c r="N30" s="408">
        <v>0</v>
      </c>
      <c r="O30" s="408">
        <v>0</v>
      </c>
      <c r="P30" s="408">
        <v>0</v>
      </c>
    </row>
    <row r="31" spans="1:32">
      <c r="A31" s="28" t="s">
        <v>298</v>
      </c>
      <c r="B31" s="469" t="s">
        <v>289</v>
      </c>
      <c r="C31" s="487" t="s">
        <v>312</v>
      </c>
      <c r="D31" s="408">
        <v>3.1714815661762836</v>
      </c>
      <c r="E31" s="408">
        <v>3.1529756491866223</v>
      </c>
      <c r="F31" s="408">
        <v>3.208245514830617</v>
      </c>
      <c r="G31" s="408">
        <v>3.2145248519186191</v>
      </c>
      <c r="H31" s="408">
        <v>3.228326091454583</v>
      </c>
      <c r="I31" s="408">
        <v>3.2293283659319054</v>
      </c>
      <c r="J31" s="408">
        <v>3.2310002070822117</v>
      </c>
      <c r="K31" s="408">
        <v>3.2318367769664955</v>
      </c>
      <c r="L31" s="408">
        <v>3.2338463132804809</v>
      </c>
      <c r="M31" s="408">
        <v>3.1728520589730556</v>
      </c>
      <c r="N31" s="408">
        <v>3.1029682295033063</v>
      </c>
      <c r="O31" s="408">
        <v>3.1011180124223605</v>
      </c>
      <c r="P31" s="408">
        <v>3.0835741989673657</v>
      </c>
    </row>
    <row r="32" spans="1:32">
      <c r="A32" s="28" t="s">
        <v>299</v>
      </c>
      <c r="B32" s="469" t="s">
        <v>182</v>
      </c>
      <c r="C32" s="487" t="s">
        <v>312</v>
      </c>
      <c r="D32" s="408">
        <v>0.35412677541479282</v>
      </c>
      <c r="E32" s="408">
        <v>0.35206040972011721</v>
      </c>
      <c r="F32" s="408">
        <v>0.35823182799568193</v>
      </c>
      <c r="G32" s="408">
        <v>0.35893297707957761</v>
      </c>
      <c r="H32" s="408">
        <v>0.3604740197599835</v>
      </c>
      <c r="I32" s="408">
        <v>0.36058593345751838</v>
      </c>
      <c r="J32" s="408">
        <v>0.36077261078898321</v>
      </c>
      <c r="K32" s="408">
        <v>0.36086602195639789</v>
      </c>
      <c r="L32" s="408">
        <v>0.36109040623866523</v>
      </c>
      <c r="M32" s="408">
        <v>0.35427980427046268</v>
      </c>
      <c r="N32" s="408">
        <v>0.34647659473972059</v>
      </c>
      <c r="O32" s="408">
        <v>0.34627000000000002</v>
      </c>
      <c r="P32" s="408">
        <v>0.34431106252624816</v>
      </c>
    </row>
    <row r="33" spans="1:26">
      <c r="A33" s="28" t="s">
        <v>383</v>
      </c>
      <c r="B33" s="469" t="s">
        <v>300</v>
      </c>
      <c r="C33" s="487" t="s">
        <v>312</v>
      </c>
      <c r="D33" s="408">
        <v>2.2867596615595702</v>
      </c>
      <c r="E33" s="408">
        <v>2.2734161867232494</v>
      </c>
      <c r="F33" s="408">
        <v>2.3132678764200896</v>
      </c>
      <c r="G33" s="408">
        <v>2.3177955189286634</v>
      </c>
      <c r="H33" s="408">
        <v>2.3277467411545625</v>
      </c>
      <c r="I33" s="408">
        <v>2.3284694194349584</v>
      </c>
      <c r="J33" s="408">
        <v>2.3296748809277283</v>
      </c>
      <c r="K33" s="408">
        <v>2.3302780798508618</v>
      </c>
      <c r="L33" s="408">
        <v>2.3317270324887303</v>
      </c>
      <c r="M33" s="408">
        <v>2.287747839349263</v>
      </c>
      <c r="N33" s="408">
        <v>2.2373589220901908</v>
      </c>
      <c r="O33" s="408">
        <v>2.2360248447204967</v>
      </c>
      <c r="P33" s="408">
        <v>2.2233750833765655</v>
      </c>
    </row>
    <row r="34" spans="1:26">
      <c r="A34" s="28" t="s">
        <v>305</v>
      </c>
      <c r="B34" s="469" t="s">
        <v>306</v>
      </c>
      <c r="C34" s="487" t="s">
        <v>312</v>
      </c>
      <c r="D34" s="408">
        <v>0.63521101709988059</v>
      </c>
      <c r="E34" s="408">
        <v>0.63150449631201377</v>
      </c>
      <c r="F34" s="408">
        <v>0.64257441011669147</v>
      </c>
      <c r="G34" s="408">
        <v>0.64383208859129537</v>
      </c>
      <c r="H34" s="408">
        <v>0.64659631698737841</v>
      </c>
      <c r="I34" s="408">
        <v>0.64679706095415512</v>
      </c>
      <c r="J34" s="408">
        <v>0.64713191136881343</v>
      </c>
      <c r="K34" s="408">
        <v>0.64729946662523952</v>
      </c>
      <c r="L34" s="408">
        <v>0.64770195346909165</v>
      </c>
      <c r="M34" s="408">
        <v>0.63548551093035088</v>
      </c>
      <c r="N34" s="408">
        <v>0.62148858946949737</v>
      </c>
      <c r="O34" s="408">
        <v>0.62111801242236031</v>
      </c>
      <c r="P34" s="408">
        <v>0.61760418982682375</v>
      </c>
    </row>
    <row r="35" spans="1:26">
      <c r="A35" s="28" t="s">
        <v>307</v>
      </c>
      <c r="B35" s="469" t="s">
        <v>182</v>
      </c>
      <c r="C35" s="487" t="s">
        <v>312</v>
      </c>
      <c r="D35" s="408">
        <v>0.55425464339253505</v>
      </c>
      <c r="E35" s="408">
        <v>0.55102051126604024</v>
      </c>
      <c r="F35" s="408">
        <v>0.56067958669613938</v>
      </c>
      <c r="G35" s="408">
        <v>0.56177697656451198</v>
      </c>
      <c r="H35" s="408">
        <v>0.56418890957997114</v>
      </c>
      <c r="I35" s="408">
        <v>0.56436406912966985</v>
      </c>
      <c r="J35" s="408">
        <v>0.56465624352868093</v>
      </c>
      <c r="K35" s="408">
        <v>0.56480244420278602</v>
      </c>
      <c r="L35" s="408">
        <v>0.56515363490336279</v>
      </c>
      <c r="M35" s="408">
        <v>0.55449415353329945</v>
      </c>
      <c r="N35" s="408">
        <v>0.5422811117187889</v>
      </c>
      <c r="O35" s="408">
        <v>0.54195776397515527</v>
      </c>
      <c r="P35" s="408">
        <v>0.53889177104177466</v>
      </c>
    </row>
    <row r="36" spans="1:26">
      <c r="A36" s="28" t="s">
        <v>308</v>
      </c>
      <c r="B36" s="469" t="s">
        <v>182</v>
      </c>
      <c r="C36" s="487" t="s">
        <v>312</v>
      </c>
      <c r="D36" s="408">
        <v>1.7606930711182254</v>
      </c>
      <c r="E36" s="408">
        <v>1.7504192482570478</v>
      </c>
      <c r="F36" s="408">
        <v>1.7811030997789545</v>
      </c>
      <c r="G36" s="408">
        <v>1.7845891630182849</v>
      </c>
      <c r="H36" s="408">
        <v>1.7922511173184359</v>
      </c>
      <c r="I36" s="408">
        <v>1.792807544240919</v>
      </c>
      <c r="J36" s="408">
        <v>1.7937356906191759</v>
      </c>
      <c r="K36" s="408">
        <v>1.7942001242814976</v>
      </c>
      <c r="L36" s="408">
        <v>1.7953157469298928</v>
      </c>
      <c r="M36" s="408">
        <v>1.7614539196746317</v>
      </c>
      <c r="N36" s="408">
        <v>1.7226569184109781</v>
      </c>
      <c r="O36" s="408">
        <v>1.7216297440993791</v>
      </c>
      <c r="P36" s="408">
        <v>1.7118900466908769</v>
      </c>
    </row>
    <row r="37" spans="1:26">
      <c r="A37" s="28" t="s">
        <v>309</v>
      </c>
      <c r="B37" s="469" t="s">
        <v>182</v>
      </c>
      <c r="C37" s="487" t="s">
        <v>312</v>
      </c>
      <c r="D37" s="408">
        <v>1.7132492313946694</v>
      </c>
      <c r="E37" s="408">
        <v>1.7032522481560071</v>
      </c>
      <c r="F37" s="408">
        <v>1.7331092890556727</v>
      </c>
      <c r="G37" s="408">
        <v>1.736501416430595</v>
      </c>
      <c r="H37" s="408">
        <v>1.7439569108214361</v>
      </c>
      <c r="I37" s="408">
        <v>1.7444983441995241</v>
      </c>
      <c r="J37" s="408">
        <v>1.7454014806378133</v>
      </c>
      <c r="K37" s="408">
        <v>1.7458533996167989</v>
      </c>
      <c r="L37" s="408">
        <v>1.7469389605679051</v>
      </c>
      <c r="M37" s="408">
        <v>1.7139895780376211</v>
      </c>
      <c r="N37" s="408">
        <v>1.6762380052702233</v>
      </c>
      <c r="O37" s="408">
        <v>1.6752385093167703</v>
      </c>
      <c r="P37" s="408">
        <v>1.6657612589243807</v>
      </c>
    </row>
    <row r="38" spans="1:26" ht="27">
      <c r="A38" s="28" t="s">
        <v>328</v>
      </c>
      <c r="B38" s="469" t="s">
        <v>289</v>
      </c>
      <c r="C38" s="487" t="s">
        <v>312</v>
      </c>
      <c r="D38" s="408"/>
      <c r="E38" s="408"/>
      <c r="F38" s="408"/>
      <c r="G38" s="408"/>
      <c r="H38" s="408"/>
      <c r="I38" s="408"/>
      <c r="J38" s="408"/>
      <c r="K38" s="408"/>
      <c r="L38" s="408"/>
      <c r="M38" s="408"/>
      <c r="N38" s="408"/>
      <c r="O38" s="408">
        <v>1.8633540372670807</v>
      </c>
      <c r="P38" s="408">
        <v>1.8528125694804713</v>
      </c>
    </row>
    <row r="39" spans="1:26" ht="27">
      <c r="A39" s="28" t="s">
        <v>378</v>
      </c>
      <c r="B39" s="469" t="s">
        <v>187</v>
      </c>
      <c r="C39" s="487" t="s">
        <v>312</v>
      </c>
      <c r="D39" s="408"/>
      <c r="E39" s="408"/>
      <c r="F39" s="408"/>
      <c r="G39" s="408"/>
      <c r="H39" s="408"/>
      <c r="I39" s="408"/>
      <c r="J39" s="408"/>
      <c r="K39" s="408"/>
      <c r="L39" s="408"/>
      <c r="M39" s="408"/>
      <c r="N39" s="408"/>
      <c r="O39" s="408"/>
      <c r="P39" s="408">
        <v>0.37056251389609424</v>
      </c>
    </row>
    <row r="40" spans="1:26">
      <c r="A40" s="28" t="s">
        <v>379</v>
      </c>
      <c r="B40" s="469" t="s">
        <v>182</v>
      </c>
      <c r="C40" s="487" t="s">
        <v>312</v>
      </c>
      <c r="D40" s="408"/>
      <c r="E40" s="408"/>
      <c r="F40" s="408"/>
      <c r="G40" s="408"/>
      <c r="H40" s="408"/>
      <c r="I40" s="408"/>
      <c r="J40" s="408"/>
      <c r="K40" s="408"/>
      <c r="L40" s="408"/>
      <c r="M40" s="408"/>
      <c r="N40" s="408"/>
      <c r="O40" s="408"/>
      <c r="P40" s="408">
        <v>1.2352083796536475</v>
      </c>
    </row>
    <row r="41" spans="1:26" ht="14.25" thickBot="1">
      <c r="A41" s="28" t="s">
        <v>380</v>
      </c>
      <c r="B41" s="469" t="s">
        <v>182</v>
      </c>
      <c r="C41" s="493" t="s">
        <v>312</v>
      </c>
      <c r="D41" s="408"/>
      <c r="E41" s="408"/>
      <c r="F41" s="408"/>
      <c r="G41" s="408"/>
      <c r="H41" s="408"/>
      <c r="I41" s="408"/>
      <c r="J41" s="408"/>
      <c r="K41" s="408"/>
      <c r="L41" s="408"/>
      <c r="M41" s="408"/>
      <c r="N41" s="408"/>
      <c r="O41" s="408"/>
      <c r="P41" s="408">
        <v>3.1714740976802784</v>
      </c>
    </row>
    <row r="42" spans="1:26" ht="15" thickTop="1" thickBot="1">
      <c r="A42" s="475"/>
      <c r="B42" s="476"/>
      <c r="C42" s="484"/>
      <c r="D42" s="477"/>
      <c r="E42" s="478"/>
      <c r="F42" s="478"/>
      <c r="G42" s="478"/>
      <c r="H42" s="478"/>
      <c r="I42" s="478"/>
      <c r="J42" s="478"/>
      <c r="K42" s="478"/>
      <c r="L42" s="478"/>
      <c r="M42" s="478"/>
      <c r="N42" s="478"/>
      <c r="O42" s="478"/>
      <c r="P42" s="478"/>
      <c r="S42" s="409"/>
      <c r="T42" s="409"/>
      <c r="U42" s="409"/>
      <c r="V42" s="409"/>
      <c r="W42" s="409"/>
      <c r="X42" s="409"/>
      <c r="Y42" s="409"/>
      <c r="Z42" s="409"/>
    </row>
    <row r="43" spans="1:26" ht="33">
      <c r="A43" s="567" t="s">
        <v>30</v>
      </c>
      <c r="B43" s="567"/>
      <c r="C43" s="276"/>
      <c r="D43" s="114" t="s">
        <v>356</v>
      </c>
      <c r="E43" s="114" t="s">
        <v>358</v>
      </c>
      <c r="F43" s="114" t="s">
        <v>359</v>
      </c>
      <c r="G43" s="114" t="s">
        <v>360</v>
      </c>
      <c r="H43" s="114" t="s">
        <v>361</v>
      </c>
      <c r="I43" s="114" t="s">
        <v>362</v>
      </c>
      <c r="J43" s="114" t="s">
        <v>363</v>
      </c>
      <c r="K43" s="114" t="s">
        <v>364</v>
      </c>
      <c r="L43" s="114" t="s">
        <v>365</v>
      </c>
      <c r="M43" s="114" t="s">
        <v>366</v>
      </c>
      <c r="N43" s="114" t="s">
        <v>367</v>
      </c>
      <c r="O43" s="114" t="s">
        <v>368</v>
      </c>
      <c r="P43" s="114" t="s">
        <v>337</v>
      </c>
    </row>
    <row r="44" spans="1:26" ht="29.25" customHeight="1">
      <c r="A44" s="568" t="s">
        <v>190</v>
      </c>
      <c r="B44" s="568"/>
      <c r="C44" s="479"/>
      <c r="D44" s="410">
        <v>0</v>
      </c>
      <c r="E44" s="410">
        <v>0</v>
      </c>
      <c r="F44" s="410">
        <v>0</v>
      </c>
      <c r="G44" s="410">
        <v>0</v>
      </c>
      <c r="H44" s="410">
        <v>0</v>
      </c>
      <c r="I44" s="410">
        <v>0</v>
      </c>
      <c r="J44" s="410">
        <v>0</v>
      </c>
      <c r="K44" s="410">
        <v>0</v>
      </c>
      <c r="L44" s="410">
        <v>0</v>
      </c>
      <c r="M44" s="410">
        <v>0</v>
      </c>
      <c r="N44" s="410">
        <v>0</v>
      </c>
      <c r="O44" s="410">
        <v>0</v>
      </c>
      <c r="P44" s="410">
        <v>0</v>
      </c>
    </row>
  </sheetData>
  <mergeCells count="11">
    <mergeCell ref="A43:B43"/>
    <mergeCell ref="A44:B44"/>
    <mergeCell ref="A6:B6"/>
    <mergeCell ref="A7:B7"/>
    <mergeCell ref="A8:B8"/>
    <mergeCell ref="A10:B10"/>
    <mergeCell ref="A18:B18"/>
    <mergeCell ref="A11:B11"/>
    <mergeCell ref="A19:B19"/>
    <mergeCell ref="A15:B15"/>
    <mergeCell ref="A9:B9"/>
  </mergeCells>
  <printOptions horizontalCentered="1"/>
  <pageMargins left="0.5" right="0.5" top="0.25" bottom="0.25" header="7.0000000000000007E-2" footer="0.16"/>
  <pageSetup paperSize="9" scale="68"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Public Debt</vt:lpstr>
      <vt:lpstr>Deficit Financing</vt:lpstr>
      <vt:lpstr>Government Debt Structure</vt:lpstr>
      <vt:lpstr>Debt Indicators</vt:lpstr>
      <vt:lpstr>Treasury Securities Structure</vt:lpstr>
      <vt:lpstr>Treasury SecuritiesTransactions</vt:lpstr>
      <vt:lpstr>Government External Loans</vt:lpstr>
      <vt:lpstr>Eurobonds</vt:lpstr>
      <vt:lpstr>Government Guarantees</vt:lpstr>
      <vt:lpstr>CBA External Debt</vt:lpstr>
      <vt:lpstr>Subloans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2013-03-05T13:08:38Z</cp:lastPrinted>
  <dcterms:created xsi:type="dcterms:W3CDTF">2006-09-16T00:00:00Z</dcterms:created>
  <dcterms:modified xsi:type="dcterms:W3CDTF">2024-03-15T09:36:44Z</dcterms:modified>
  <cp:keywords>https://mul2-minfin.gov.am/tasks/785228/oneclick/2023 December_amsakan_vijakagrakan_texekagir_en.xlsx?token=1ebcb2a6c5916ba319accc1e4aca8dae</cp:keywords>
</cp:coreProperties>
</file>