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tabRatio="542" activeTab="0"/>
  </bookViews>
  <sheets>
    <sheet name="Համախմբված" sheetId="1" r:id="rId1"/>
    <sheet name="Ամփոփ" sheetId="2" r:id="rId2"/>
    <sheet name="Եկամուտ" sheetId="3" r:id="rId3"/>
    <sheet name="Դեֆիցիտ" sheetId="4" r:id="rId4"/>
  </sheets>
  <definedNames>
    <definedName name="_Hlk341707516" localSheetId="1">'Ամփոփ'!$A$7</definedName>
    <definedName name="_Hlk341707516" localSheetId="0">'Համախմբված'!#REF!</definedName>
  </definedNames>
  <calcPr fullCalcOnLoad="1"/>
</workbook>
</file>

<file path=xl/sharedStrings.xml><?xml version="1.0" encoding="utf-8"?>
<sst xmlns="http://schemas.openxmlformats.org/spreadsheetml/2006/main" count="62" uniqueCount="42">
  <si>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</si>
  <si>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</si>
  <si>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</si>
  <si>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</si>
  <si>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</si>
  <si>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</si>
  <si>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</si>
  <si>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</si>
  <si>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</si>
  <si>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>այդ թվում՝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</si>
  <si>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</si>
  <si>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</si>
  <si>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</si>
  <si>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</si>
  <si>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</si>
  <si>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 Փաստ</t>
  </si>
  <si>
    <t xml:space="preserve"> Կատարման %-ը տարեկան ճշտված պլանի նկատմամբ</t>
  </si>
  <si>
    <t>Տարեկան ճշտված պլան²</t>
  </si>
  <si>
    <t>²  Հաշվի են առնված հաշվետու ժամանակաշրջանում օրենսդրության համաձայն կատարված փոփոխությունները:</t>
  </si>
  <si>
    <t xml:space="preserve">² Հաշվի են առնված հաշվետու ժամանակաշրջանում օրենսդրության համաձայն կատարված փոփոխությունները:  </t>
  </si>
  <si>
    <t>(մլրդ դրամ)</t>
  </si>
  <si>
    <t xml:space="preserve">Տարեկան ճշտված պլան² </t>
  </si>
  <si>
    <t>Փաստ</t>
  </si>
  <si>
    <r>
      <t>Համախմբված բյուջե</t>
    </r>
    <r>
      <rPr>
        <b/>
        <sz val="10"/>
        <rFont val="GHEA Grapalat"/>
        <family val="3"/>
      </rPr>
      <t>³</t>
    </r>
  </si>
  <si>
    <t xml:space="preserve">                       Եկամուտներ </t>
  </si>
  <si>
    <t xml:space="preserve">                       Ծախսեր </t>
  </si>
  <si>
    <t xml:space="preserve">                       Դեֆիցիտ</t>
  </si>
  <si>
    <t xml:space="preserve">Պետական բյուջե </t>
  </si>
  <si>
    <t xml:space="preserve">                       Եկամուտներ</t>
  </si>
  <si>
    <t xml:space="preserve">                       Ծախսեր</t>
  </si>
  <si>
    <t xml:space="preserve">Համայնքային բյուջե </t>
  </si>
  <si>
    <t>² Հաշվի են առնված հաշվետու ժամանակաշրջանում օրենսդրության համաձայն  կատարված փոփոխությունները:</t>
  </si>
  <si>
    <t>³Համախմբված բյուջեի եկամուտներում, ծախսերում և դեֆիցիտում ներառված չեն միջբյուջետային փոխանցումներից ստացվող մուտքերը և ելքերը:</t>
  </si>
  <si>
    <t>Տարեկան պլան</t>
  </si>
  <si>
    <t>Տարեկան ճշտված պլան</t>
  </si>
  <si>
    <t>Կատարման %-ը տարեկան ճշտված պլանի նկատմամբ</t>
  </si>
  <si>
    <t>Հայաստանի Հանրապետության 2023 թվականի համախմբված բյուջեի կատարման վերաբերյալ</t>
  </si>
  <si>
    <t xml:space="preserve">¹ Հաստատված է «Հայաստանի Հանրապետության 2023 թվականի պետական բյուջեի մասին» Հայաստանի Հանրապետության օրենքով:                    </t>
  </si>
  <si>
    <t>Հայաստանի Հանրապետության 2023 թվականի պետական բյուջեի կատարման  վերաբերյալ</t>
  </si>
  <si>
    <t xml:space="preserve">¹ Հաստատված է «Հայաստանի Հանրապետության 2023 թվականի պետական բյուջեի մասին» Հայաստանի Հանրապետության օրենքով:              </t>
  </si>
  <si>
    <t>Հայաստանի Հանրապետության 2023 թվականի պետական բյուջեի եկամուտների կատարման  վերաբերյալ</t>
  </si>
  <si>
    <t>Հայաստանի Հանրապետության 2023 թվականի բյուջեի դեֆիցիտի (պակասուրդի) ֆինանսավորման աղբյուրների վերաբերյալ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</si>
</sst>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#,##0.0"/>
    <numFmt numFmtId="176" formatCode="_(* #,##0_);_(* \(#,##0\);_(* &quot;-&quot;??_);_(@_)"/>
    <numFmt numFmtId="177" formatCode="0.0%"/>
    <numFmt numFmtId="178" formatCode="_(* #,##0.00_);_(* \(#,##0.00\);_(* &quot;-&quot;?_);_(@_)"/>
    <numFmt numFmtId="179" formatCode="_-* #,##0.00&quot;  &quot;_-;\-* #,##0.00&quot;  &quot;_-;_-* &quot;-&quot;??&quot;  &quot;_-;_-@_-"/>
    <numFmt numFmtId="180" formatCode="_(* #,##0.000_);_(* \(#,##0.000\);_(* &quot;-&quot;??_);_(@_)"/>
    <numFmt numFmtId="181" formatCode="_-* #,##0.00\ \ _-;\-* #,##0.00\ \ _-;_-* &quot;-&quot;??\ \ _-;_-@_-"/>
    <numFmt numFmtId="182" formatCode="_-* #,##0.0\ \ _-;\-* #,##0.0\ \ _-;_-* &quot;-&quot;??\ \ _-;_-@_-"/>
    <numFmt numFmtId="183" formatCode="_-* #,##0.0\ _ _-;\-* #,##0.0\ _ _-;_-* &quot;-&quot;?\ _ _-;_-@_-"/>
    <numFmt numFmtId="184" formatCode="#,##0.00\ ;\(#,##0.00\)"/>
    <numFmt numFmtId="185" formatCode="_-* #,##0.000\ _ _-;\-* #,##0.000\ _ _-;_-* &quot;-&quot;??\ _ _-;_-@_-"/>
    <numFmt numFmtId="186" formatCode="_-* #,##0.0&quot;  &quot;_-;\-* #,##0.0&quot;  &quot;_-;_-* &quot;-&quot;??&quot;  &quot;_-;_-@_-"/>
    <numFmt numFmtId="187" formatCode="_-* #,##0.0\ _ _-;\-* #,##0.0\ _ _-;_-* &quot;-&quot;??\ _ _-;_-@_-"/>
    <numFmt numFmtId="188" formatCode="_(* #,##0.000_);_(* \(#,##0.000\);_(* &quot;-&quot;???_);_(@_)"/>
    <numFmt numFmtId="189" formatCode="##,##0.00;\(##,##0.00\);\-"/>
    <numFmt numFmtId="190" formatCode="0.000000000000000%"/>
    <numFmt numFmtId="191" formatCode="#,##0.000"/>
    <numFmt numFmtId="192" formatCode="0.0"/>
    <numFmt numFmtId="193" formatCode="0.000"/>
    <numFmt numFmtId="194" formatCode="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.0_р_._-;\-* #,##0.0_р_._-;_-* &quot;-&quot;?_р_._-;_-@_-"/>
    <numFmt numFmtId="200" formatCode="##,##0.0;\(##,##0.0\);\-"/>
    <numFmt numFmtId="201" formatCode="#,##0.0_);\(#,##0.0\)"/>
    <numFmt numFmtId="202" formatCode="#,##0.000000000000_);\(#,##0.000000000000\)"/>
    <numFmt numFmtId="203" formatCode="_-* #,##0.0_?_._-;\-* #,##0.0_?_._-;_-* &quot;-&quot;??_?_._-;_-@_-"/>
    <numFmt numFmtId="204" formatCode="_(* #,##0.00000_);_(* \(#,##0.00000\);_(* &quot;-&quot;??_);_(@_)"/>
    <numFmt numFmtId="205" formatCode="_(* #,##0.0000000000_);_(* \(#,##0.0000000000\);_(* &quot;-&quot;??_);_(@_)"/>
    <numFmt numFmtId="206" formatCode="_-* #,##0.00_р_._-;\-* #,##0.00_р_._-;_-* &quot;-&quot;??_р_._-;_-@_-"/>
    <numFmt numFmtId="207" formatCode="General_)"/>
    <numFmt numFmtId="208" formatCode="_(* #,##0.0000_);_(* \(#,##0.0000\);_(* &quot;-&quot;??_);_(@_)"/>
    <numFmt numFmtId="209" formatCode="_(* #,##0_);_(* \(#,##0\);_(* &quot;-&quot;?_);_(@_)"/>
    <numFmt numFmtId="210" formatCode="_(* #,##0.000_);_(* \(#,##0.000\);_(* &quot;-&quot;?_);_(@_)"/>
    <numFmt numFmtId="211" formatCode="_(* #,##0.0000_);_(* \(#,##0.0000\);_(* &quot;-&quot;?_);_(@_)"/>
    <numFmt numFmtId="212" formatCode="_(* #,##0.00000_);_(* \(#,##0.00000\);_(* &quot;-&quot;?_);_(@_)"/>
    <numFmt numFmtId="213" formatCode="_(* #,##0.000000_);_(* \(#,##0.000000\);_(* &quot;-&quot;?_);_(@_)"/>
    <numFmt numFmtId="214" formatCode="_(* #,##0.0000000_);_(* \(#,##0.0000000\);_(* &quot;-&quot;?_);_(@_)"/>
    <numFmt numFmtId="215" formatCode="_(* #,##0.00000000_);_(* \(#,##0.00000000\);_(* &quot;-&quot;?_);_(@_)"/>
    <numFmt numFmtId="216" formatCode="_(* #,##0.000000000_);_(* \(#,##0.000000000\);_(* &quot;-&quot;?_);_(@_)"/>
    <numFmt numFmtId="217" formatCode="_(* #,##0.0000000000_);_(* \(#,##0.0000000000\);_(* &quot;-&quot;?_);_(@_)"/>
    <numFmt numFmtId="218" formatCode="0.00000"/>
    <numFmt numFmtId="219" formatCode="0.000000000"/>
    <numFmt numFmtId="220" formatCode="0.0000000000"/>
    <numFmt numFmtId="221" formatCode="0.00000000"/>
    <numFmt numFmtId="222" formatCode="0.0000000"/>
    <numFmt numFmtId="223" formatCode="0.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GHEA Grapalat"/>
      <family val="3"/>
    </font>
    <font>
      <b/>
      <sz val="9"/>
      <name val="GHEA Grapalat"/>
      <family val="3"/>
    </font>
    <font>
      <b/>
      <i/>
      <sz val="14"/>
      <name val="GHEA Grapalat"/>
      <family val="3"/>
    </font>
    <font>
      <u val="singleAccounting"/>
      <sz val="10"/>
      <name val="GHEA Grapalat"/>
      <family val="3"/>
    </font>
    <font>
      <sz val="14"/>
      <name val="GHEA Grapalat"/>
      <family val="3"/>
    </font>
    <font>
      <sz val="10"/>
      <name val="Arial Cyr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Armeni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9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Armenian"/>
      <family val="2"/>
    </font>
    <font>
      <sz val="11"/>
      <color indexed="8"/>
      <name val="Times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Calibri"/>
      <family val="2"/>
    </font>
    <font>
      <sz val="10"/>
      <color rgb="FF000000"/>
      <name val="Times New Roman"/>
      <family val="1"/>
    </font>
    <font>
      <sz val="10"/>
      <color theme="1"/>
      <name val="Arial Armenian"/>
      <family val="2"/>
    </font>
    <font>
      <sz val="11"/>
      <color theme="1"/>
      <name val="Times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/>
      <top style="hair"/>
      <bottom style="hair">
        <color indexed="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4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1" fillId="3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1" fillId="7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1" fillId="5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7" borderId="0" applyNumberFormat="0" applyBorder="0" applyAlignment="0" applyProtection="0"/>
    <xf numFmtId="0" fontId="1" fillId="13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1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0" fillId="22" borderId="0" applyNumberFormat="0" applyBorder="0" applyAlignment="0" applyProtection="0"/>
    <xf numFmtId="0" fontId="51" fillId="23" borderId="0" applyNumberFormat="0" applyBorder="0" applyAlignment="0" applyProtection="0"/>
    <xf numFmtId="0" fontId="20" fillId="5" borderId="0" applyNumberFormat="0" applyBorder="0" applyAlignment="0" applyProtection="0"/>
    <xf numFmtId="0" fontId="51" fillId="24" borderId="0" applyNumberFormat="0" applyBorder="0" applyAlignment="0" applyProtection="0"/>
    <xf numFmtId="0" fontId="20" fillId="16" borderId="0" applyNumberFormat="0" applyBorder="0" applyAlignment="0" applyProtection="0"/>
    <xf numFmtId="0" fontId="51" fillId="25" borderId="0" applyNumberFormat="0" applyBorder="0" applyAlignment="0" applyProtection="0"/>
    <xf numFmtId="0" fontId="20" fillId="13" borderId="0" applyNumberFormat="0" applyBorder="0" applyAlignment="0" applyProtection="0"/>
    <xf numFmtId="0" fontId="51" fillId="26" borderId="0" applyNumberFormat="0" applyBorder="0" applyAlignment="0" applyProtection="0"/>
    <xf numFmtId="0" fontId="20" fillId="22" borderId="0" applyNumberFormat="0" applyBorder="0" applyAlignment="0" applyProtection="0"/>
    <xf numFmtId="0" fontId="51" fillId="27" borderId="0" applyNumberFormat="0" applyBorder="0" applyAlignment="0" applyProtection="0"/>
    <xf numFmtId="0" fontId="20" fillId="5" borderId="0" applyNumberFormat="0" applyBorder="0" applyAlignment="0" applyProtection="0"/>
    <xf numFmtId="0" fontId="51" fillId="28" borderId="0" applyNumberFormat="0" applyBorder="0" applyAlignment="0" applyProtection="0"/>
    <xf numFmtId="0" fontId="20" fillId="22" borderId="0" applyNumberFormat="0" applyBorder="0" applyAlignment="0" applyProtection="0"/>
    <xf numFmtId="0" fontId="51" fillId="29" borderId="0" applyNumberFormat="0" applyBorder="0" applyAlignment="0" applyProtection="0"/>
    <xf numFmtId="0" fontId="20" fillId="30" borderId="0" applyNumberFormat="0" applyBorder="0" applyAlignment="0" applyProtection="0"/>
    <xf numFmtId="0" fontId="51" fillId="31" borderId="0" applyNumberFormat="0" applyBorder="0" applyAlignment="0" applyProtection="0"/>
    <xf numFmtId="0" fontId="20" fillId="32" borderId="0" applyNumberFormat="0" applyBorder="0" applyAlignment="0" applyProtection="0"/>
    <xf numFmtId="0" fontId="51" fillId="33" borderId="0" applyNumberFormat="0" applyBorder="0" applyAlignment="0" applyProtection="0"/>
    <xf numFmtId="0" fontId="20" fillId="34" borderId="0" applyNumberFormat="0" applyBorder="0" applyAlignment="0" applyProtection="0"/>
    <xf numFmtId="0" fontId="51" fillId="35" borderId="0" applyNumberFormat="0" applyBorder="0" applyAlignment="0" applyProtection="0"/>
    <xf numFmtId="0" fontId="20" fillId="22" borderId="0" applyNumberFormat="0" applyBorder="0" applyAlignment="0" applyProtection="0"/>
    <xf numFmtId="0" fontId="51" fillId="36" borderId="0" applyNumberFormat="0" applyBorder="0" applyAlignment="0" applyProtection="0"/>
    <xf numFmtId="0" fontId="20" fillId="37" borderId="0" applyNumberFormat="0" applyBorder="0" applyAlignment="0" applyProtection="0"/>
    <xf numFmtId="0" fontId="52" fillId="38" borderId="0" applyNumberFormat="0" applyBorder="0" applyAlignment="0" applyProtection="0"/>
    <xf numFmtId="0" fontId="21" fillId="39" borderId="0" applyNumberFormat="0" applyBorder="0" applyAlignment="0" applyProtection="0"/>
    <xf numFmtId="0" fontId="53" fillId="40" borderId="1" applyNumberFormat="0" applyAlignment="0" applyProtection="0"/>
    <xf numFmtId="0" fontId="22" fillId="41" borderId="2" applyNumberFormat="0" applyAlignment="0" applyProtection="0"/>
    <xf numFmtId="0" fontId="54" fillId="42" borderId="3" applyNumberFormat="0" applyAlignment="0" applyProtection="0"/>
    <xf numFmtId="0" fontId="23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26" fillId="45" borderId="0" applyNumberFormat="0" applyBorder="0" applyAlignment="0" applyProtection="0"/>
    <xf numFmtId="0" fontId="57" fillId="0" borderId="5" applyNumberFormat="0" applyFill="0" applyAlignment="0" applyProtection="0"/>
    <xf numFmtId="0" fontId="27" fillId="0" borderId="6" applyNumberFormat="0" applyFill="0" applyAlignment="0" applyProtection="0"/>
    <xf numFmtId="0" fontId="58" fillId="0" borderId="7" applyNumberFormat="0" applyFill="0" applyAlignment="0" applyProtection="0"/>
    <xf numFmtId="0" fontId="28" fillId="0" borderId="8" applyNumberFormat="0" applyFill="0" applyAlignment="0" applyProtection="0"/>
    <xf numFmtId="0" fontId="59" fillId="0" borderId="9" applyNumberFormat="0" applyFill="0" applyAlignment="0" applyProtection="0"/>
    <xf numFmtId="0" fontId="29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46" borderId="1" applyNumberFormat="0" applyAlignment="0" applyProtection="0"/>
    <xf numFmtId="0" fontId="30" fillId="16" borderId="2" applyNumberFormat="0" applyAlignment="0" applyProtection="0"/>
    <xf numFmtId="38" fontId="31" fillId="0" borderId="0">
      <alignment/>
      <protection/>
    </xf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1" fillId="0" borderId="11" applyNumberFormat="0" applyFill="0" applyAlignment="0" applyProtection="0"/>
    <xf numFmtId="0" fontId="36" fillId="0" borderId="12" applyNumberFormat="0" applyFill="0" applyAlignment="0" applyProtection="0"/>
    <xf numFmtId="0" fontId="62" fillId="47" borderId="0" applyNumberFormat="0" applyBorder="0" applyAlignment="0" applyProtection="0"/>
    <xf numFmtId="0" fontId="63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3" fillId="47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50" fillId="0" borderId="0">
      <alignment/>
      <protection/>
    </xf>
    <xf numFmtId="0" fontId="66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2" fillId="0" borderId="0">
      <alignment horizontal="left" vertical="top" wrapText="1"/>
      <protection/>
    </xf>
    <xf numFmtId="0" fontId="18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1" fillId="48" borderId="13" applyNumberFormat="0" applyFont="0" applyAlignment="0" applyProtection="0"/>
    <xf numFmtId="0" fontId="67" fillId="40" borderId="15" applyNumberFormat="0" applyAlignment="0" applyProtection="0"/>
    <xf numFmtId="0" fontId="39" fillId="41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00" fontId="12" fillId="0" borderId="0" applyFill="0" applyBorder="0" applyProtection="0">
      <alignment horizontal="right" vertical="top"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41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7" fontId="17" fillId="0" borderId="19">
      <alignment/>
      <protection locked="0"/>
    </xf>
    <xf numFmtId="207" fontId="43" fillId="10" borderId="19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Fill="1" applyAlignment="1">
      <alignment/>
    </xf>
    <xf numFmtId="172" fontId="8" fillId="0" borderId="20" xfId="18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8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72" fontId="6" fillId="0" borderId="0" xfId="181" applyNumberFormat="1" applyFont="1" applyAlignment="1">
      <alignment/>
    </xf>
    <xf numFmtId="172" fontId="14" fillId="0" borderId="0" xfId="181" applyNumberFormat="1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172" fontId="6" fillId="0" borderId="0" xfId="181" applyNumberFormat="1" applyFont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172" fontId="8" fillId="0" borderId="20" xfId="181" applyNumberFormat="1" applyFont="1" applyBorder="1" applyAlignment="1">
      <alignment horizontal="center" vertical="center" wrapText="1"/>
    </xf>
    <xf numFmtId="203" fontId="8" fillId="0" borderId="20" xfId="181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172" fontId="6" fillId="0" borderId="22" xfId="181" applyNumberFormat="1" applyFont="1" applyBorder="1" applyAlignment="1">
      <alignment/>
    </xf>
    <xf numFmtId="0" fontId="4" fillId="0" borderId="23" xfId="0" applyFont="1" applyBorder="1" applyAlignment="1">
      <alignment/>
    </xf>
    <xf numFmtId="172" fontId="5" fillId="0" borderId="23" xfId="181" applyNumberFormat="1" applyFont="1" applyBorder="1" applyAlignment="1">
      <alignment/>
    </xf>
    <xf numFmtId="172" fontId="6" fillId="0" borderId="23" xfId="181" applyNumberFormat="1" applyFont="1" applyBorder="1" applyAlignment="1">
      <alignment/>
    </xf>
    <xf numFmtId="0" fontId="6" fillId="0" borderId="23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204" fontId="6" fillId="0" borderId="0" xfId="181" applyNumberFormat="1" applyFont="1" applyAlignment="1">
      <alignment/>
    </xf>
    <xf numFmtId="177" fontId="6" fillId="0" borderId="0" xfId="344" applyNumberFormat="1" applyFont="1" applyAlignment="1">
      <alignment/>
    </xf>
    <xf numFmtId="0" fontId="8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/>
    </xf>
    <xf numFmtId="0" fontId="6" fillId="0" borderId="23" xfId="0" applyFont="1" applyBorder="1" applyAlignment="1">
      <alignment vertical="top"/>
    </xf>
    <xf numFmtId="172" fontId="6" fillId="0" borderId="23" xfId="181" applyNumberFormat="1" applyFont="1" applyBorder="1" applyAlignment="1">
      <alignment horizontal="right" vertical="top"/>
    </xf>
    <xf numFmtId="172" fontId="5" fillId="0" borderId="23" xfId="181" applyNumberFormat="1" applyFont="1" applyBorder="1" applyAlignment="1">
      <alignment horizontal="right" vertical="top"/>
    </xf>
    <xf numFmtId="172" fontId="5" fillId="0" borderId="23" xfId="181" applyNumberFormat="1" applyFont="1" applyBorder="1" applyAlignment="1">
      <alignment horizontal="right" vertical="top" wrapText="1"/>
    </xf>
    <xf numFmtId="172" fontId="6" fillId="0" borderId="24" xfId="181" applyNumberFormat="1" applyFont="1" applyBorder="1" applyAlignment="1">
      <alignment horizontal="right"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/>
    </xf>
    <xf numFmtId="175" fontId="8" fillId="0" borderId="20" xfId="0" applyNumberFormat="1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vertical="top" wrapText="1"/>
    </xf>
    <xf numFmtId="172" fontId="8" fillId="0" borderId="20" xfId="181" applyNumberFormat="1" applyFont="1" applyFill="1" applyBorder="1" applyAlignment="1">
      <alignment horizontal="right" vertical="top"/>
    </xf>
    <xf numFmtId="175" fontId="8" fillId="0" borderId="20" xfId="338" applyNumberFormat="1" applyFont="1" applyFill="1" applyBorder="1" applyAlignment="1">
      <alignment horizontal="right" vertical="top" wrapText="1"/>
      <protection/>
    </xf>
    <xf numFmtId="0" fontId="6" fillId="0" borderId="20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vertical="top"/>
    </xf>
    <xf numFmtId="0" fontId="8" fillId="0" borderId="21" xfId="280" applyFont="1" applyBorder="1" applyAlignment="1">
      <alignment horizontal="center" vertical="center" wrapText="1"/>
      <protection/>
    </xf>
    <xf numFmtId="172" fontId="8" fillId="0" borderId="2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wrapText="1"/>
    </xf>
    <xf numFmtId="4" fontId="6" fillId="0" borderId="0" xfId="0" applyNumberFormat="1" applyFont="1" applyAlignment="1">
      <alignment/>
    </xf>
    <xf numFmtId="172" fontId="6" fillId="0" borderId="20" xfId="0" applyNumberFormat="1" applyFont="1" applyFill="1" applyBorder="1" applyAlignment="1">
      <alignment horizontal="left" vertical="top" wrapText="1"/>
    </xf>
    <xf numFmtId="177" fontId="6" fillId="0" borderId="23" xfId="344" applyNumberFormat="1" applyFont="1" applyBorder="1" applyAlignment="1">
      <alignment horizontal="right" vertical="top"/>
    </xf>
    <xf numFmtId="177" fontId="6" fillId="0" borderId="24" xfId="344" applyNumberFormat="1" applyFont="1" applyBorder="1" applyAlignment="1">
      <alignment horizontal="right" vertical="top"/>
    </xf>
    <xf numFmtId="177" fontId="8" fillId="0" borderId="20" xfId="344" applyNumberFormat="1" applyFont="1" applyFill="1" applyBorder="1" applyAlignment="1">
      <alignment horizontal="right" vertical="top"/>
    </xf>
    <xf numFmtId="177" fontId="8" fillId="0" borderId="20" xfId="344" applyNumberFormat="1" applyFont="1" applyBorder="1" applyAlignment="1">
      <alignment horizontal="right" vertical="top"/>
    </xf>
    <xf numFmtId="0" fontId="7" fillId="0" borderId="0" xfId="0" applyFont="1" applyAlignment="1">
      <alignment vertical="center" wrapText="1"/>
    </xf>
    <xf numFmtId="172" fontId="6" fillId="0" borderId="25" xfId="181" applyNumberFormat="1" applyFont="1" applyBorder="1" applyAlignment="1">
      <alignment horizontal="center"/>
    </xf>
    <xf numFmtId="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392">
    <cellStyle name="Normal" xfId="0"/>
    <cellStyle name="_artabyuje" xfId="15"/>
    <cellStyle name="_artabyuje_3.Havelvacner_N1_12 23.01.2018" xfId="16"/>
    <cellStyle name="_Sheet2" xfId="17"/>
    <cellStyle name="_Sheet2 2" xfId="18"/>
    <cellStyle name="20% - Accent1" xfId="19"/>
    <cellStyle name="20% - Accent1 2" xfId="20"/>
    <cellStyle name="20% - Accent1 2 2" xfId="21"/>
    <cellStyle name="20% - Accent1 2 2 2" xfId="22"/>
    <cellStyle name="20% - Accent1 2 2 2 2" xfId="23"/>
    <cellStyle name="20% - Accent1 2 2 3" xfId="24"/>
    <cellStyle name="20% - Accent1 2 3" xfId="25"/>
    <cellStyle name="20% - Accent1 2 3 2" xfId="26"/>
    <cellStyle name="20% - Accent1 2 4" xfId="27"/>
    <cellStyle name="20% - Accent1 2 4 2" xfId="28"/>
    <cellStyle name="20% - Accent1 2 5" xfId="29"/>
    <cellStyle name="20% - Accent2" xfId="30"/>
    <cellStyle name="20% - Accent2 2" xfId="31"/>
    <cellStyle name="20% - Accent2 2 2" xfId="32"/>
    <cellStyle name="20% - Accent2 2 2 2" xfId="33"/>
    <cellStyle name="20% - Accent2 2 2 2 2" xfId="34"/>
    <cellStyle name="20% - Accent2 2 2 3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3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4" xfId="49"/>
    <cellStyle name="20% - Accent3 2 4 2" xfId="50"/>
    <cellStyle name="20% - Accent3 2 5" xfId="51"/>
    <cellStyle name="20% - Accent4" xfId="52"/>
    <cellStyle name="20% - Accent4 2" xfId="53"/>
    <cellStyle name="20% - Accent4 2 2" xfId="54"/>
    <cellStyle name="20% - Accent4 2 2 2" xfId="55"/>
    <cellStyle name="20% - Accent4 2 2 2 2" xfId="56"/>
    <cellStyle name="20% - Accent4 2 2 3" xfId="57"/>
    <cellStyle name="20% - Accent4 2 3" xfId="58"/>
    <cellStyle name="20% - Accent4 2 3 2" xfId="59"/>
    <cellStyle name="20% - Accent4 2 4" xfId="60"/>
    <cellStyle name="20% - Accent4 2 4 2" xfId="61"/>
    <cellStyle name="20% - Accent4 2 5" xfId="62"/>
    <cellStyle name="20% - Accent5" xfId="63"/>
    <cellStyle name="20% - Accent5 2" xfId="64"/>
    <cellStyle name="20% - Accent5 2 2" xfId="65"/>
    <cellStyle name="20% - Accent5 2 2 2" xfId="66"/>
    <cellStyle name="20% - Accent5 2 2 2 2" xfId="67"/>
    <cellStyle name="20% - Accent5 2 2 3" xfId="68"/>
    <cellStyle name="20% - Accent5 2 3" xfId="69"/>
    <cellStyle name="20% - Accent5 2 3 2" xfId="70"/>
    <cellStyle name="20% - Accent5 2 4" xfId="71"/>
    <cellStyle name="20% - Accent5 2 4 2" xfId="72"/>
    <cellStyle name="20% - Accent5 2 5" xfId="73"/>
    <cellStyle name="20% - Accent6" xfId="74"/>
    <cellStyle name="20% - Accent6 2" xfId="75"/>
    <cellStyle name="20% - Accent6 2 2" xfId="76"/>
    <cellStyle name="20% - Accent6 2 2 2" xfId="77"/>
    <cellStyle name="20% - Accent6 2 2 2 2" xfId="78"/>
    <cellStyle name="20% - Accent6 2 2 3" xfId="79"/>
    <cellStyle name="20% - Accent6 2 3" xfId="80"/>
    <cellStyle name="20% - Accent6 2 3 2" xfId="81"/>
    <cellStyle name="20% - Accent6 2 4" xfId="82"/>
    <cellStyle name="20% - Accent6 2 4 2" xfId="83"/>
    <cellStyle name="20% - Accent6 2 5" xfId="84"/>
    <cellStyle name="40% - Accent1" xfId="85"/>
    <cellStyle name="40% - Accent1 2" xfId="86"/>
    <cellStyle name="40% - Accent1 2 2" xfId="87"/>
    <cellStyle name="40% - Accent1 2 2 2" xfId="88"/>
    <cellStyle name="40% - Accent1 2 2 2 2" xfId="89"/>
    <cellStyle name="40% - Accent1 2 2 3" xfId="90"/>
    <cellStyle name="40% - Accent1 2 3" xfId="91"/>
    <cellStyle name="40% - Accent1 2 3 2" xfId="92"/>
    <cellStyle name="40% - Accent1 2 4" xfId="93"/>
    <cellStyle name="40% - Accent1 2 4 2" xfId="94"/>
    <cellStyle name="40% - Accent1 2 5" xfId="95"/>
    <cellStyle name="40% - Accent2" xfId="96"/>
    <cellStyle name="40% - Accent2 2" xfId="97"/>
    <cellStyle name="40% - Accent2 2 2" xfId="98"/>
    <cellStyle name="40% - Accent2 2 2 2" xfId="99"/>
    <cellStyle name="40% - Accent2 2 2 2 2" xfId="100"/>
    <cellStyle name="40% - Accent2 2 2 3" xfId="101"/>
    <cellStyle name="40% - Accent2 2 3" xfId="102"/>
    <cellStyle name="40% - Accent2 2 3 2" xfId="103"/>
    <cellStyle name="40% - Accent2 2 4" xfId="104"/>
    <cellStyle name="40% - Accent2 2 4 2" xfId="105"/>
    <cellStyle name="40% - Accent2 2 5" xfId="106"/>
    <cellStyle name="40% - Accent3" xfId="107"/>
    <cellStyle name="40% - Accent3 2" xfId="108"/>
    <cellStyle name="40% - Accent3 2 2" xfId="109"/>
    <cellStyle name="40% - Accent3 2 2 2" xfId="110"/>
    <cellStyle name="40% - Accent3 2 2 2 2" xfId="111"/>
    <cellStyle name="40% - Accent3 2 2 3" xfId="112"/>
    <cellStyle name="40% - Accent3 2 3" xfId="113"/>
    <cellStyle name="40% - Accent3 2 3 2" xfId="114"/>
    <cellStyle name="40% - Accent3 2 4" xfId="115"/>
    <cellStyle name="40% - Accent3 2 4 2" xfId="116"/>
    <cellStyle name="40% - Accent3 2 5" xfId="117"/>
    <cellStyle name="40% - Accent4" xfId="118"/>
    <cellStyle name="40% - Accent4 2" xfId="119"/>
    <cellStyle name="40% - Accent4 2 2" xfId="120"/>
    <cellStyle name="40% - Accent4 2 2 2" xfId="121"/>
    <cellStyle name="40% - Accent4 2 2 2 2" xfId="122"/>
    <cellStyle name="40% - Accent4 2 2 3" xfId="123"/>
    <cellStyle name="40% - Accent4 2 3" xfId="124"/>
    <cellStyle name="40% - Accent4 2 3 2" xfId="125"/>
    <cellStyle name="40% - Accent4 2 4" xfId="126"/>
    <cellStyle name="40% - Accent4 2 4 2" xfId="127"/>
    <cellStyle name="40% - Accent4 2 5" xfId="128"/>
    <cellStyle name="40% - Accent5" xfId="129"/>
    <cellStyle name="40% - Accent5 2" xfId="130"/>
    <cellStyle name="40% - Accent5 2 2" xfId="131"/>
    <cellStyle name="40% - Accent5 2 2 2" xfId="132"/>
    <cellStyle name="40% - Accent5 2 2 2 2" xfId="133"/>
    <cellStyle name="40% - Accent5 2 2 3" xfId="134"/>
    <cellStyle name="40% - Accent5 2 3" xfId="135"/>
    <cellStyle name="40% - Accent5 2 3 2" xfId="136"/>
    <cellStyle name="40% - Accent5 2 4" xfId="137"/>
    <cellStyle name="40% - Accent5 2 4 2" xfId="138"/>
    <cellStyle name="40% - Accent5 2 5" xfId="139"/>
    <cellStyle name="40% - Accent6" xfId="140"/>
    <cellStyle name="40% - Accent6 2" xfId="141"/>
    <cellStyle name="40% - Accent6 2 2" xfId="142"/>
    <cellStyle name="40% - Accent6 2 2 2" xfId="143"/>
    <cellStyle name="40% - Accent6 2 2 2 2" xfId="144"/>
    <cellStyle name="40% - Accent6 2 2 3" xfId="145"/>
    <cellStyle name="40% - Accent6 2 3" xfId="146"/>
    <cellStyle name="40% - Accent6 2 3 2" xfId="147"/>
    <cellStyle name="40% - Accent6 2 4" xfId="148"/>
    <cellStyle name="40% - Accent6 2 4 2" xfId="149"/>
    <cellStyle name="40% - Accent6 2 5" xfId="150"/>
    <cellStyle name="60% - Accent1" xfId="151"/>
    <cellStyle name="60% - Accent1 2" xfId="152"/>
    <cellStyle name="60% - Accent2" xfId="153"/>
    <cellStyle name="60% - Accent2 2" xfId="154"/>
    <cellStyle name="60% - Accent3" xfId="155"/>
    <cellStyle name="60% - Accent3 2" xfId="156"/>
    <cellStyle name="60% - Accent4" xfId="157"/>
    <cellStyle name="60% - Accent4 2" xfId="158"/>
    <cellStyle name="60% - Accent5" xfId="159"/>
    <cellStyle name="60% - Accent5 2" xfId="160"/>
    <cellStyle name="60% - Accent6" xfId="161"/>
    <cellStyle name="60% - Accent6 2" xfId="162"/>
    <cellStyle name="Accent1" xfId="163"/>
    <cellStyle name="Accent1 2" xfId="164"/>
    <cellStyle name="Accent2" xfId="165"/>
    <cellStyle name="Accent2 2" xfId="166"/>
    <cellStyle name="Accent3" xfId="167"/>
    <cellStyle name="Accent3 2" xfId="168"/>
    <cellStyle name="Accent4" xfId="169"/>
    <cellStyle name="Accent4 2" xfId="170"/>
    <cellStyle name="Accent5" xfId="171"/>
    <cellStyle name="Accent5 2" xfId="172"/>
    <cellStyle name="Accent6" xfId="173"/>
    <cellStyle name="Accent6 2" xfId="174"/>
    <cellStyle name="Bad" xfId="175"/>
    <cellStyle name="Bad 2" xfId="176"/>
    <cellStyle name="Calculation" xfId="177"/>
    <cellStyle name="Calculation 2" xfId="178"/>
    <cellStyle name="Check Cell" xfId="179"/>
    <cellStyle name="Check Cell 2" xfId="180"/>
    <cellStyle name="Comma" xfId="181"/>
    <cellStyle name="Comma [0]" xfId="182"/>
    <cellStyle name="Comma 10" xfId="183"/>
    <cellStyle name="Comma 11" xfId="184"/>
    <cellStyle name="Comma 15" xfId="185"/>
    <cellStyle name="Comma 2" xfId="186"/>
    <cellStyle name="Comma 2 2" xfId="187"/>
    <cellStyle name="Comma 2 2 2" xfId="188"/>
    <cellStyle name="Comma 2 2 2 3" xfId="189"/>
    <cellStyle name="Comma 2 2 3" xfId="190"/>
    <cellStyle name="Comma 2 2 4" xfId="191"/>
    <cellStyle name="Comma 2 3" xfId="192"/>
    <cellStyle name="Comma 2 3 2" xfId="193"/>
    <cellStyle name="Comma 2 4" xfId="194"/>
    <cellStyle name="Comma 2 5" xfId="195"/>
    <cellStyle name="Comma 3" xfId="196"/>
    <cellStyle name="Comma 3 2" xfId="197"/>
    <cellStyle name="Comma 3 2 2" xfId="198"/>
    <cellStyle name="Comma 3 2 3" xfId="199"/>
    <cellStyle name="Comma 3 3" xfId="200"/>
    <cellStyle name="Comma 3 3 2" xfId="201"/>
    <cellStyle name="Comma 3 4" xfId="202"/>
    <cellStyle name="Comma 3 4 2" xfId="203"/>
    <cellStyle name="Comma 4" xfId="204"/>
    <cellStyle name="Comma 4 2" xfId="205"/>
    <cellStyle name="Comma 4 3" xfId="206"/>
    <cellStyle name="Comma 5" xfId="207"/>
    <cellStyle name="Comma 5 2" xfId="208"/>
    <cellStyle name="Comma 6" xfId="209"/>
    <cellStyle name="Comma 6 2" xfId="210"/>
    <cellStyle name="Comma 6 3" xfId="211"/>
    <cellStyle name="Comma 6 3 2" xfId="212"/>
    <cellStyle name="Comma 6 3 2 2" xfId="213"/>
    <cellStyle name="Comma 6 3 3" xfId="214"/>
    <cellStyle name="Comma 6 4" xfId="215"/>
    <cellStyle name="Comma 6 4 2" xfId="216"/>
    <cellStyle name="Comma 6 4 2 2" xfId="217"/>
    <cellStyle name="Comma 6 4 3" xfId="218"/>
    <cellStyle name="Comma 6 5" xfId="219"/>
    <cellStyle name="Comma 6 5 2" xfId="220"/>
    <cellStyle name="Comma 6 6" xfId="221"/>
    <cellStyle name="Comma 6 6 2" xfId="222"/>
    <cellStyle name="Comma 6 7" xfId="223"/>
    <cellStyle name="Comma 7" xfId="224"/>
    <cellStyle name="Comma 7 2" xfId="225"/>
    <cellStyle name="Comma 7 2 2" xfId="226"/>
    <cellStyle name="Comma 7 3" xfId="227"/>
    <cellStyle name="Comma 8" xfId="228"/>
    <cellStyle name="Comma 8 2" xfId="229"/>
    <cellStyle name="Comma 9" xfId="230"/>
    <cellStyle name="Comma 9 2" xfId="231"/>
    <cellStyle name="Comma 9 3" xfId="232"/>
    <cellStyle name="Currency" xfId="233"/>
    <cellStyle name="Currency [0]" xfId="234"/>
    <cellStyle name="Explanatory Text" xfId="235"/>
    <cellStyle name="Explanatory Text 2" xfId="236"/>
    <cellStyle name="Followed Hyperlink" xfId="237"/>
    <cellStyle name="Good" xfId="238"/>
    <cellStyle name="Good 2" xfId="239"/>
    <cellStyle name="Heading 1" xfId="240"/>
    <cellStyle name="Heading 1 2" xfId="241"/>
    <cellStyle name="Heading 2" xfId="242"/>
    <cellStyle name="Heading 2 2" xfId="243"/>
    <cellStyle name="Heading 3" xfId="244"/>
    <cellStyle name="Heading 3 2" xfId="245"/>
    <cellStyle name="Heading 4" xfId="246"/>
    <cellStyle name="Heading 4 2" xfId="247"/>
    <cellStyle name="Hyperlink" xfId="248"/>
    <cellStyle name="Input" xfId="249"/>
    <cellStyle name="Input 2" xfId="250"/>
    <cellStyle name="KPMG Heading 1" xfId="251"/>
    <cellStyle name="KPMG Heading 2" xfId="252"/>
    <cellStyle name="KPMG Heading 3" xfId="253"/>
    <cellStyle name="KPMG Heading 4" xfId="254"/>
    <cellStyle name="KPMG Normal" xfId="255"/>
    <cellStyle name="KPMG Normal Text" xfId="256"/>
    <cellStyle name="KPMG Normal_123" xfId="257"/>
    <cellStyle name="Linked Cell" xfId="258"/>
    <cellStyle name="Linked Cell 2" xfId="259"/>
    <cellStyle name="Neutral" xfId="260"/>
    <cellStyle name="Neutral 2" xfId="261"/>
    <cellStyle name="Neutral 2 2" xfId="262"/>
    <cellStyle name="Neutral 3" xfId="263"/>
    <cellStyle name="Neutral 4" xfId="264"/>
    <cellStyle name="Normal 10" xfId="265"/>
    <cellStyle name="Normal 10 2" xfId="266"/>
    <cellStyle name="Normal 10 2 2" xfId="267"/>
    <cellStyle name="Normal 10 2 2 2" xfId="268"/>
    <cellStyle name="Normal 10 2 3" xfId="269"/>
    <cellStyle name="Normal 10 3" xfId="270"/>
    <cellStyle name="Normal 10 3 2" xfId="271"/>
    <cellStyle name="Normal 10 4" xfId="272"/>
    <cellStyle name="Normal 10 4 2" xfId="273"/>
    <cellStyle name="Normal 10 5" xfId="274"/>
    <cellStyle name="Normal 11" xfId="275"/>
    <cellStyle name="Normal 11 2" xfId="276"/>
    <cellStyle name="Normal 12" xfId="277"/>
    <cellStyle name="Normal 12 2" xfId="278"/>
    <cellStyle name="Normal 13" xfId="279"/>
    <cellStyle name="Normal 14" xfId="280"/>
    <cellStyle name="Normal 14 2" xfId="281"/>
    <cellStyle name="Normal 15" xfId="282"/>
    <cellStyle name="Normal 16" xfId="283"/>
    <cellStyle name="Normal 16 2" xfId="284"/>
    <cellStyle name="Normal 16 3" xfId="285"/>
    <cellStyle name="Normal 17" xfId="286"/>
    <cellStyle name="Normal 18" xfId="287"/>
    <cellStyle name="Normal 19" xfId="288"/>
    <cellStyle name="Normal 2" xfId="289"/>
    <cellStyle name="Normal 2 2" xfId="290"/>
    <cellStyle name="Normal 2 2 2" xfId="291"/>
    <cellStyle name="Normal 2 2 3" xfId="292"/>
    <cellStyle name="Normal 2 3" xfId="293"/>
    <cellStyle name="Normal 2 3 2" xfId="294"/>
    <cellStyle name="Normal 2 3 2 2" xfId="295"/>
    <cellStyle name="Normal 2 3 3" xfId="296"/>
    <cellStyle name="Normal 2 3 4" xfId="297"/>
    <cellStyle name="Normal 2 4" xfId="298"/>
    <cellStyle name="Normal 2 5" xfId="299"/>
    <cellStyle name="Normal 2 6" xfId="300"/>
    <cellStyle name="Normal 2 7" xfId="301"/>
    <cellStyle name="Normal 2_3.Havelvacner_N1_12 23.01.2018" xfId="302"/>
    <cellStyle name="Normal 20" xfId="303"/>
    <cellStyle name="Normal 3" xfId="304"/>
    <cellStyle name="Normal 3 2" xfId="305"/>
    <cellStyle name="Normal 3 3" xfId="306"/>
    <cellStyle name="Normal 3 4" xfId="307"/>
    <cellStyle name="Normal 3 4 2" xfId="308"/>
    <cellStyle name="Normal 3_HavelvacN2axjusakN3" xfId="309"/>
    <cellStyle name="Normal 4" xfId="310"/>
    <cellStyle name="Normal 4 2" xfId="311"/>
    <cellStyle name="Normal 4 3" xfId="312"/>
    <cellStyle name="Normal 5" xfId="313"/>
    <cellStyle name="Normal 5 2" xfId="314"/>
    <cellStyle name="Normal 5 2 2" xfId="315"/>
    <cellStyle name="Normal 5 3" xfId="316"/>
    <cellStyle name="Normal 5 3 2" xfId="317"/>
    <cellStyle name="Normal 5 3 2 2" xfId="318"/>
    <cellStyle name="Normal 5 3 3" xfId="319"/>
    <cellStyle name="Normal 5 4" xfId="320"/>
    <cellStyle name="Normal 5 4 2" xfId="321"/>
    <cellStyle name="Normal 5 4 2 2" xfId="322"/>
    <cellStyle name="Normal 5 4 3" xfId="323"/>
    <cellStyle name="Normal 5 5" xfId="324"/>
    <cellStyle name="Normal 5 5 2" xfId="325"/>
    <cellStyle name="Normal 5 6" xfId="326"/>
    <cellStyle name="Normal 5 6 2" xfId="327"/>
    <cellStyle name="Normal 5 7" xfId="328"/>
    <cellStyle name="Normal 6" xfId="329"/>
    <cellStyle name="Normal 6 2" xfId="330"/>
    <cellStyle name="Normal 7" xfId="331"/>
    <cellStyle name="Normal 7 2" xfId="332"/>
    <cellStyle name="Normal 8" xfId="333"/>
    <cellStyle name="Normal 8 2" xfId="334"/>
    <cellStyle name="Normal 8 3" xfId="335"/>
    <cellStyle name="Normal 9" xfId="336"/>
    <cellStyle name="Normal 9 2" xfId="337"/>
    <cellStyle name="Normal_turq" xfId="338"/>
    <cellStyle name="Note" xfId="339"/>
    <cellStyle name="Note 2" xfId="340"/>
    <cellStyle name="Note 2 2" xfId="341"/>
    <cellStyle name="Output" xfId="342"/>
    <cellStyle name="Output 2" xfId="343"/>
    <cellStyle name="Percent" xfId="344"/>
    <cellStyle name="Percent 2" xfId="345"/>
    <cellStyle name="Percent 2 2" xfId="346"/>
    <cellStyle name="Percent 2 2 2" xfId="347"/>
    <cellStyle name="Percent 2 3" xfId="348"/>
    <cellStyle name="Percent 2 3 2" xfId="349"/>
    <cellStyle name="Percent 2 4" xfId="350"/>
    <cellStyle name="Percent 2 5" xfId="351"/>
    <cellStyle name="Percent 3" xfId="352"/>
    <cellStyle name="Percent 3 2" xfId="353"/>
    <cellStyle name="Percent 4" xfId="354"/>
    <cellStyle name="Percent 4 2" xfId="355"/>
    <cellStyle name="Percent 5" xfId="356"/>
    <cellStyle name="Percent 5 2" xfId="357"/>
    <cellStyle name="Percent 5 2 2" xfId="358"/>
    <cellStyle name="Percent 5 3" xfId="359"/>
    <cellStyle name="Percent 6" xfId="360"/>
    <cellStyle name="Percent 7" xfId="361"/>
    <cellStyle name="SN_241" xfId="362"/>
    <cellStyle name="Style 1" xfId="363"/>
    <cellStyle name="Style 1 2" xfId="364"/>
    <cellStyle name="Title" xfId="365"/>
    <cellStyle name="Title 2" xfId="366"/>
    <cellStyle name="Total" xfId="367"/>
    <cellStyle name="Total 2" xfId="368"/>
    <cellStyle name="Warning Text" xfId="369"/>
    <cellStyle name="Warning Text 2" xfId="370"/>
    <cellStyle name="Беззащитный" xfId="371"/>
    <cellStyle name="Защитный" xfId="372"/>
    <cellStyle name="Обычный 2" xfId="373"/>
    <cellStyle name="Обычный 2 10" xfId="374"/>
    <cellStyle name="Обычный 2 11" xfId="375"/>
    <cellStyle name="Обычный 2 12" xfId="376"/>
    <cellStyle name="Обычный 2 13" xfId="377"/>
    <cellStyle name="Обычный 2 14" xfId="378"/>
    <cellStyle name="Обычный 2 2" xfId="379"/>
    <cellStyle name="Обычный 2 2 2" xfId="380"/>
    <cellStyle name="Обычный 2 3" xfId="381"/>
    <cellStyle name="Обычный 2 4" xfId="382"/>
    <cellStyle name="Обычный 2 4 2" xfId="383"/>
    <cellStyle name="Обычный 2 5" xfId="384"/>
    <cellStyle name="Обычный 2 5 2" xfId="385"/>
    <cellStyle name="Обычный 2 6" xfId="386"/>
    <cellStyle name="Обычный 2 6 2" xfId="387"/>
    <cellStyle name="Обычный 2 7" xfId="388"/>
    <cellStyle name="Обычный 2 7 2" xfId="389"/>
    <cellStyle name="Обычный 2 8" xfId="390"/>
    <cellStyle name="Обычный 2 8 2" xfId="391"/>
    <cellStyle name="Обычный 2 9" xfId="392"/>
    <cellStyle name="Обычный 2 9 2" xfId="393"/>
    <cellStyle name="Обычный 2_900005052015" xfId="394"/>
    <cellStyle name="Обычный 3" xfId="395"/>
    <cellStyle name="Обычный 3 2" xfId="396"/>
    <cellStyle name="Процентный 2" xfId="397"/>
    <cellStyle name="Процентный 2 2" xfId="398"/>
    <cellStyle name="Стиль 1" xfId="399"/>
    <cellStyle name="Финансовый 2" xfId="400"/>
    <cellStyle name="Финансовый 2 2" xfId="401"/>
    <cellStyle name="Финансовый 3" xfId="402"/>
    <cellStyle name="Финансовый 4" xfId="403"/>
    <cellStyle name="Финансовый 4 2" xfId="404"/>
    <cellStyle name="Финансовый 5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57421875" style="5" customWidth="1"/>
    <col min="2" max="2" width="32.421875" style="5" customWidth="1"/>
    <col min="3" max="3" width="16.28125" style="16" customWidth="1"/>
    <col min="4" max="4" width="16.140625" style="16" customWidth="1"/>
    <col min="5" max="5" width="15.00390625" style="16" customWidth="1"/>
    <col min="6" max="6" width="13.00390625" style="5" customWidth="1"/>
    <col min="7" max="16384" width="9.140625" style="5" customWidth="1"/>
  </cols>
  <sheetData>
    <row r="2" spans="5:6" ht="21">
      <c r="E2" s="17"/>
      <c r="F2" s="18"/>
    </row>
    <row r="3" spans="2:6" s="19" customFormat="1" ht="22.5" customHeight="1">
      <c r="B3" s="38" t="s">
        <v>10</v>
      </c>
      <c r="C3" s="38"/>
      <c r="D3" s="38"/>
      <c r="E3" s="38"/>
      <c r="F3" s="38"/>
    </row>
    <row r="4" spans="2:6" s="19" customFormat="1" ht="36.75" customHeight="1">
      <c r="B4" s="39" t="s">
        <v>36</v>
      </c>
      <c r="C4" s="39"/>
      <c r="D4" s="39"/>
      <c r="E4" s="39"/>
      <c r="F4" s="39"/>
    </row>
    <row r="5" spans="2:6" s="19" customFormat="1" ht="27.75" customHeight="1">
      <c r="B5" s="37" t="s">
        <v>20</v>
      </c>
      <c r="C5" s="38"/>
      <c r="D5" s="38"/>
      <c r="E5" s="38"/>
      <c r="F5" s="38"/>
    </row>
    <row r="6" spans="2:6" s="19" customFormat="1" ht="18" customHeight="1">
      <c r="B6" s="20"/>
      <c r="C6" s="20"/>
      <c r="D6" s="20"/>
      <c r="E6" s="20"/>
      <c r="F6" s="20"/>
    </row>
    <row r="7" spans="5:6" ht="13.5">
      <c r="E7" s="67"/>
      <c r="F7" s="67"/>
    </row>
    <row r="8" spans="2:6" ht="96.75" customHeight="1">
      <c r="B8" s="21"/>
      <c r="C8" s="22" t="s">
        <v>8</v>
      </c>
      <c r="D8" s="22" t="s">
        <v>21</v>
      </c>
      <c r="E8" s="22" t="s">
        <v>22</v>
      </c>
      <c r="F8" s="23" t="s">
        <v>35</v>
      </c>
    </row>
    <row r="9" spans="2:6" ht="13.5">
      <c r="B9" s="24"/>
      <c r="C9" s="25"/>
      <c r="D9" s="25"/>
      <c r="E9" s="25"/>
      <c r="F9" s="24"/>
    </row>
    <row r="10" spans="2:6" ht="19.5" customHeight="1">
      <c r="B10" s="26" t="s">
        <v>23</v>
      </c>
      <c r="C10" s="27"/>
      <c r="D10" s="28"/>
      <c r="E10" s="28"/>
      <c r="F10" s="29"/>
    </row>
    <row r="11" spans="2:6" ht="18.75" customHeight="1">
      <c r="B11" s="30"/>
      <c r="C11" s="27"/>
      <c r="D11" s="28"/>
      <c r="E11" s="28"/>
      <c r="F11" s="29"/>
    </row>
    <row r="12" spans="2:6" ht="23.25" customHeight="1">
      <c r="B12" s="44" t="s">
        <v>24</v>
      </c>
      <c r="C12" s="45">
        <v>2364.8</v>
      </c>
      <c r="D12" s="45">
        <v>2460.4447526428007</v>
      </c>
      <c r="E12" s="45">
        <v>2455.1394781951</v>
      </c>
      <c r="F12" s="62">
        <v>0.9978437742030166</v>
      </c>
    </row>
    <row r="13" spans="2:6" ht="21" customHeight="1">
      <c r="B13" s="44" t="s">
        <v>25</v>
      </c>
      <c r="C13" s="45">
        <v>2653.7</v>
      </c>
      <c r="D13" s="45">
        <v>2759.3884098779</v>
      </c>
      <c r="E13" s="45">
        <v>2638.3534428204002</v>
      </c>
      <c r="F13" s="62">
        <v>0.9561370314435527</v>
      </c>
    </row>
    <row r="14" spans="2:6" ht="23.25" customHeight="1">
      <c r="B14" s="44" t="s">
        <v>26</v>
      </c>
      <c r="C14" s="45">
        <v>288.89999999999964</v>
      </c>
      <c r="D14" s="45">
        <v>298.9436572350995</v>
      </c>
      <c r="E14" s="45">
        <v>183.21396462530012</v>
      </c>
      <c r="F14" s="62">
        <v>0.6128712223561726</v>
      </c>
    </row>
    <row r="15" spans="2:6" ht="18.75" customHeight="1">
      <c r="B15" s="29"/>
      <c r="C15" s="45"/>
      <c r="D15" s="45"/>
      <c r="E15" s="45"/>
      <c r="F15" s="45"/>
    </row>
    <row r="16" spans="2:6" ht="14.25">
      <c r="B16" s="31" t="s">
        <v>9</v>
      </c>
      <c r="C16" s="45"/>
      <c r="D16" s="45"/>
      <c r="E16" s="45"/>
      <c r="F16" s="45"/>
    </row>
    <row r="17" spans="2:6" ht="13.5">
      <c r="B17" s="29"/>
      <c r="C17" s="45"/>
      <c r="D17" s="45"/>
      <c r="E17" s="45"/>
      <c r="F17" s="45"/>
    </row>
    <row r="18" spans="2:6" ht="18.75" customHeight="1">
      <c r="B18" s="26" t="s">
        <v>27</v>
      </c>
      <c r="C18" s="46"/>
      <c r="D18" s="45"/>
      <c r="E18" s="45"/>
      <c r="F18" s="45"/>
    </row>
    <row r="19" spans="2:6" ht="17.25">
      <c r="B19" s="32"/>
      <c r="C19" s="46"/>
      <c r="D19" s="45"/>
      <c r="E19" s="45"/>
      <c r="F19" s="45"/>
    </row>
    <row r="20" spans="2:6" ht="18" customHeight="1">
      <c r="B20" s="44" t="s">
        <v>28</v>
      </c>
      <c r="C20" s="45">
        <v>2302.0256144</v>
      </c>
      <c r="D20" s="45">
        <v>2356.8984319000006</v>
      </c>
      <c r="E20" s="45">
        <v>2358.783606442</v>
      </c>
      <c r="F20" s="62">
        <v>1.00079985395912</v>
      </c>
    </row>
    <row r="21" spans="2:6" ht="18" customHeight="1">
      <c r="B21" s="44" t="s">
        <v>29</v>
      </c>
      <c r="C21" s="45">
        <v>2590.9731511</v>
      </c>
      <c r="D21" s="45">
        <v>2624.7387479</v>
      </c>
      <c r="E21" s="45">
        <v>2547.64989194</v>
      </c>
      <c r="F21" s="62">
        <v>0.9706298937287846</v>
      </c>
    </row>
    <row r="22" spans="2:6" ht="18" customHeight="1">
      <c r="B22" s="44" t="s">
        <v>26</v>
      </c>
      <c r="C22" s="45">
        <v>288.9475367</v>
      </c>
      <c r="D22" s="45">
        <v>267.8403159999995</v>
      </c>
      <c r="E22" s="45">
        <v>188.86628549800014</v>
      </c>
      <c r="F22" s="62">
        <v>0.7051450965955419</v>
      </c>
    </row>
    <row r="23" spans="2:6" ht="13.5">
      <c r="B23" s="29"/>
      <c r="C23" s="45"/>
      <c r="D23" s="45"/>
      <c r="E23" s="45"/>
      <c r="F23" s="45"/>
    </row>
    <row r="24" spans="2:6" ht="17.25">
      <c r="B24" s="33" t="s">
        <v>30</v>
      </c>
      <c r="C24" s="47"/>
      <c r="D24" s="45"/>
      <c r="E24" s="45"/>
      <c r="F24" s="45"/>
    </row>
    <row r="25" spans="2:6" ht="17.25">
      <c r="B25" s="34"/>
      <c r="C25" s="47"/>
      <c r="D25" s="45"/>
      <c r="E25" s="45"/>
      <c r="F25" s="45"/>
    </row>
    <row r="26" spans="2:6" ht="18.75" customHeight="1">
      <c r="B26" s="44" t="s">
        <v>28</v>
      </c>
      <c r="C26" s="45">
        <v>195.8</v>
      </c>
      <c r="D26" s="45">
        <v>259.2719018661</v>
      </c>
      <c r="E26" s="45">
        <v>248.237872512</v>
      </c>
      <c r="F26" s="62">
        <v>0.9574422477920554</v>
      </c>
    </row>
    <row r="27" spans="2:6" ht="18.75" customHeight="1">
      <c r="B27" s="44" t="s">
        <v>29</v>
      </c>
      <c r="C27" s="45">
        <v>195.8</v>
      </c>
      <c r="D27" s="45">
        <v>290.3752431012</v>
      </c>
      <c r="E27" s="45">
        <v>242.6545075064</v>
      </c>
      <c r="F27" s="62">
        <v>0.8356583877979962</v>
      </c>
    </row>
    <row r="28" spans="2:6" ht="18.75" customHeight="1">
      <c r="B28" s="56" t="s">
        <v>26</v>
      </c>
      <c r="C28" s="48">
        <v>0</v>
      </c>
      <c r="D28" s="48">
        <v>31.103341235100004</v>
      </c>
      <c r="E28" s="48">
        <v>-5.583365005600001</v>
      </c>
      <c r="F28" s="63">
        <v>-0.17951013569240576</v>
      </c>
    </row>
    <row r="29" spans="3:6" ht="13.5">
      <c r="C29" s="35"/>
      <c r="D29" s="35"/>
      <c r="E29" s="35"/>
      <c r="F29" s="36"/>
    </row>
    <row r="30" spans="3:6" ht="13.5">
      <c r="C30" s="35"/>
      <c r="D30" s="35"/>
      <c r="E30" s="35"/>
      <c r="F30" s="36"/>
    </row>
    <row r="31" spans="2:6" s="19" customFormat="1" ht="35.25" customHeight="1">
      <c r="B31" s="66" t="s">
        <v>37</v>
      </c>
      <c r="C31" s="66"/>
      <c r="D31" s="66"/>
      <c r="E31" s="66"/>
      <c r="F31" s="66"/>
    </row>
    <row r="32" spans="2:6" s="19" customFormat="1" ht="30" customHeight="1">
      <c r="B32" s="66" t="s">
        <v>31</v>
      </c>
      <c r="C32" s="66"/>
      <c r="D32" s="66"/>
      <c r="E32" s="66"/>
      <c r="F32" s="66"/>
    </row>
    <row r="33" spans="2:6" ht="40.5" customHeight="1">
      <c r="B33" s="66" t="s">
        <v>32</v>
      </c>
      <c r="C33" s="66"/>
      <c r="D33" s="66"/>
      <c r="E33" s="66"/>
      <c r="F33" s="66"/>
    </row>
  </sheetData>
  <sheetProtection/>
  <mergeCells count="4">
    <mergeCell ref="B33:F33"/>
    <mergeCell ref="E7:F7"/>
    <mergeCell ref="B31:F31"/>
    <mergeCell ref="B32:F32"/>
  </mergeCells>
  <printOptions/>
  <pageMargins left="0.16" right="0.16" top="0.48" bottom="0.64" header="0.22" footer="0.26"/>
  <pageSetup firstPageNumber="335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7.421875" style="8" customWidth="1"/>
    <col min="2" max="4" width="16.8515625" style="8" customWidth="1"/>
    <col min="5" max="5" width="13.57421875" style="8" customWidth="1"/>
    <col min="6" max="16384" width="9.140625" style="8" customWidth="1"/>
  </cols>
  <sheetData>
    <row r="1" spans="1:5" ht="25.5" customHeight="1">
      <c r="A1" s="40" t="s">
        <v>10</v>
      </c>
      <c r="B1" s="40"/>
      <c r="C1" s="40"/>
      <c r="D1" s="40"/>
      <c r="E1" s="40"/>
    </row>
    <row r="2" spans="1:5" ht="43.5" customHeight="1">
      <c r="A2" s="41" t="s">
        <v>38</v>
      </c>
      <c r="B2" s="41"/>
      <c r="C2" s="41"/>
      <c r="D2" s="41"/>
      <c r="E2" s="41"/>
    </row>
    <row r="3" spans="1:5" ht="26.25" customHeight="1">
      <c r="A3" s="42" t="s">
        <v>0</v>
      </c>
      <c r="B3" s="42"/>
      <c r="C3" s="42"/>
      <c r="D3" s="42"/>
      <c r="E3" s="42"/>
    </row>
    <row r="6" spans="1:5" ht="102.75" customHeight="1">
      <c r="A6" s="13"/>
      <c r="B6" s="2" t="s">
        <v>8</v>
      </c>
      <c r="C6" s="14" t="s">
        <v>17</v>
      </c>
      <c r="D6" s="2" t="s">
        <v>15</v>
      </c>
      <c r="E6" s="15" t="s">
        <v>16</v>
      </c>
    </row>
    <row r="7" spans="1:5" ht="29.25" customHeight="1">
      <c r="A7" s="49" t="s">
        <v>11</v>
      </c>
      <c r="B7" s="51">
        <v>2302025614.3999996</v>
      </c>
      <c r="C7" s="51">
        <v>2356898431.9000006</v>
      </c>
      <c r="D7" s="51">
        <v>2358783606.442</v>
      </c>
      <c r="E7" s="64">
        <f>D7/C7</f>
        <v>1.00079985395912</v>
      </c>
    </row>
    <row r="8" spans="1:5" ht="29.25" customHeight="1">
      <c r="A8" s="50" t="s">
        <v>12</v>
      </c>
      <c r="B8" s="51">
        <v>2590973151.13</v>
      </c>
      <c r="C8" s="51">
        <v>2624738747.9</v>
      </c>
      <c r="D8" s="51">
        <v>2547649891.94</v>
      </c>
      <c r="E8" s="64">
        <f>D8/C8</f>
        <v>0.9706298937287845</v>
      </c>
    </row>
    <row r="9" spans="1:5" ht="29.25" customHeight="1">
      <c r="A9" s="49" t="s">
        <v>13</v>
      </c>
      <c r="B9" s="51">
        <v>288947536.7300005</v>
      </c>
      <c r="C9" s="51">
        <v>267840315.99999952</v>
      </c>
      <c r="D9" s="51">
        <v>188866285.49800014</v>
      </c>
      <c r="E9" s="64">
        <f>D9/C9</f>
        <v>0.7051450965955419</v>
      </c>
    </row>
    <row r="10" spans="1:5" ht="18" customHeight="1">
      <c r="A10" s="59"/>
      <c r="B10" s="59"/>
      <c r="C10" s="59"/>
      <c r="D10" s="59"/>
      <c r="E10" s="59"/>
    </row>
    <row r="11" spans="1:5" ht="18" customHeight="1">
      <c r="A11" s="59"/>
      <c r="B11" s="59"/>
      <c r="C11" s="59"/>
      <c r="D11" s="59"/>
      <c r="E11" s="59"/>
    </row>
    <row r="12" spans="1:5" s="11" customFormat="1" ht="36.75" customHeight="1">
      <c r="A12" s="68" t="s">
        <v>39</v>
      </c>
      <c r="B12" s="68"/>
      <c r="C12" s="68"/>
      <c r="D12" s="68"/>
      <c r="E12" s="68"/>
    </row>
    <row r="13" spans="1:5" s="11" customFormat="1" ht="34.5" customHeight="1">
      <c r="A13" s="68" t="s">
        <v>18</v>
      </c>
      <c r="B13" s="68"/>
      <c r="C13" s="68"/>
      <c r="D13" s="68"/>
      <c r="E13" s="68"/>
    </row>
    <row r="14" spans="1:5" ht="13.5">
      <c r="A14" s="60"/>
      <c r="B14" s="60"/>
      <c r="C14" s="60"/>
      <c r="D14" s="60"/>
      <c r="E14" s="60"/>
    </row>
  </sheetData>
  <sheetProtection/>
  <mergeCells count="2">
    <mergeCell ref="A12:E12"/>
    <mergeCell ref="A13:E13"/>
  </mergeCells>
  <printOptions horizontalCentered="1"/>
  <pageMargins left="0.16" right="0.16" top="0.48" bottom="1" header="0.22" footer="0.5"/>
  <pageSetup firstPageNumber="336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B1">
      <selection activeCell="B1" sqref="B1"/>
    </sheetView>
  </sheetViews>
  <sheetFormatPr defaultColWidth="9.140625" defaultRowHeight="12.75"/>
  <cols>
    <col min="1" max="1" width="4.00390625" style="1" hidden="1" customWidth="1"/>
    <col min="2" max="2" width="36.00390625" style="1" customWidth="1"/>
    <col min="3" max="3" width="17.00390625" style="1" customWidth="1"/>
    <col min="4" max="4" width="17.28125" style="1" bestFit="1" customWidth="1"/>
    <col min="5" max="5" width="17.421875" style="1" customWidth="1"/>
    <col min="6" max="6" width="12.28125" style="1" customWidth="1"/>
    <col min="7" max="16384" width="9.140625" style="1" customWidth="1"/>
  </cols>
  <sheetData>
    <row r="1" spans="2:6" ht="36.75" customHeight="1">
      <c r="B1" s="40" t="s">
        <v>10</v>
      </c>
      <c r="C1" s="40"/>
      <c r="D1" s="40"/>
      <c r="E1" s="40"/>
      <c r="F1" s="40"/>
    </row>
    <row r="2" spans="2:6" ht="37.5" customHeight="1">
      <c r="B2" s="41" t="s">
        <v>40</v>
      </c>
      <c r="C2" s="41"/>
      <c r="D2" s="41"/>
      <c r="E2" s="41"/>
      <c r="F2" s="41"/>
    </row>
    <row r="3" spans="2:6" ht="26.25" customHeight="1">
      <c r="B3" s="43" t="s">
        <v>0</v>
      </c>
      <c r="C3" s="43"/>
      <c r="D3" s="43"/>
      <c r="E3" s="43"/>
      <c r="F3" s="43"/>
    </row>
    <row r="4" spans="2:6" ht="26.25" customHeight="1">
      <c r="B4" s="43"/>
      <c r="C4" s="43"/>
      <c r="D4" s="43"/>
      <c r="E4" s="43"/>
      <c r="F4" s="43"/>
    </row>
    <row r="5" spans="2:6" ht="14.25">
      <c r="B5" s="3"/>
      <c r="C5" s="3"/>
      <c r="D5" s="3"/>
      <c r="E5" s="3"/>
      <c r="F5" s="3"/>
    </row>
    <row r="6" spans="2:6" ht="112.5" customHeight="1">
      <c r="B6" s="4"/>
      <c r="C6" s="2" t="s">
        <v>8</v>
      </c>
      <c r="D6" s="9" t="s">
        <v>17</v>
      </c>
      <c r="E6" s="2" t="s">
        <v>15</v>
      </c>
      <c r="F6" s="10" t="s">
        <v>16</v>
      </c>
    </row>
    <row r="7" spans="2:6" ht="35.25" customHeight="1">
      <c r="B7" s="52" t="s">
        <v>1</v>
      </c>
      <c r="C7" s="53">
        <v>2302025614.3999996</v>
      </c>
      <c r="D7" s="53">
        <v>2356898431.9000006</v>
      </c>
      <c r="E7" s="53">
        <v>2358783606.442</v>
      </c>
      <c r="F7" s="64">
        <f>E7/D7</f>
        <v>1.00079985395912</v>
      </c>
    </row>
    <row r="8" spans="2:6" ht="23.25" customHeight="1">
      <c r="B8" s="13" t="s">
        <v>2</v>
      </c>
      <c r="C8" s="53"/>
      <c r="D8" s="53"/>
      <c r="E8" s="53"/>
      <c r="F8" s="64"/>
    </row>
    <row r="9" spans="2:6" ht="36" customHeight="1">
      <c r="B9" s="49" t="s">
        <v>14</v>
      </c>
      <c r="C9" s="54">
        <v>2203709660.7</v>
      </c>
      <c r="D9" s="54">
        <v>2224761788.0000005</v>
      </c>
      <c r="E9" s="54">
        <v>2221924834.846</v>
      </c>
      <c r="F9" s="64">
        <f>E9/D9</f>
        <v>0.9987248283527241</v>
      </c>
    </row>
    <row r="10" spans="2:6" ht="23.25" customHeight="1">
      <c r="B10" s="52" t="s">
        <v>4</v>
      </c>
      <c r="C10" s="54">
        <v>17235690</v>
      </c>
      <c r="D10" s="54">
        <v>12345718.6</v>
      </c>
      <c r="E10" s="54">
        <v>13118526.233</v>
      </c>
      <c r="F10" s="64">
        <f>E10/D10</f>
        <v>1.0625972175487621</v>
      </c>
    </row>
    <row r="11" spans="2:6" ht="23.25" customHeight="1">
      <c r="B11" s="52" t="s">
        <v>3</v>
      </c>
      <c r="C11" s="54">
        <v>81080263.7</v>
      </c>
      <c r="D11" s="54">
        <v>119790925.29999998</v>
      </c>
      <c r="E11" s="54">
        <v>123740245.36299999</v>
      </c>
      <c r="F11" s="64">
        <f>E11/D11</f>
        <v>1.0329684410827404</v>
      </c>
    </row>
    <row r="12" spans="2:6" ht="20.25" customHeight="1">
      <c r="B12" s="7"/>
      <c r="C12" s="7"/>
      <c r="D12" s="7"/>
      <c r="E12" s="7"/>
      <c r="F12" s="7"/>
    </row>
    <row r="13" spans="2:6" s="12" customFormat="1" ht="36.75" customHeight="1">
      <c r="B13" s="69" t="s">
        <v>39</v>
      </c>
      <c r="C13" s="69"/>
      <c r="D13" s="69"/>
      <c r="E13" s="69"/>
      <c r="F13" s="69"/>
    </row>
    <row r="14" spans="2:6" s="12" customFormat="1" ht="18.75" customHeight="1">
      <c r="B14" s="69" t="s">
        <v>18</v>
      </c>
      <c r="C14" s="69"/>
      <c r="D14" s="69"/>
      <c r="E14" s="69"/>
      <c r="F14" s="69"/>
    </row>
  </sheetData>
  <sheetProtection/>
  <mergeCells count="2">
    <mergeCell ref="B13:F13"/>
    <mergeCell ref="B14:F14"/>
  </mergeCells>
  <printOptions horizontalCentered="1"/>
  <pageMargins left="0.2" right="0.2" top="1" bottom="0.39" header="0.54" footer="0.19"/>
  <pageSetup firstPageNumber="337" useFirstPageNumber="1" horizontalDpi="600" verticalDpi="6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0.7109375" style="5" customWidth="1"/>
    <col min="2" max="4" width="17.140625" style="5" customWidth="1"/>
    <col min="5" max="5" width="12.140625" style="5" customWidth="1"/>
    <col min="6" max="16384" width="9.140625" style="5" customWidth="1"/>
  </cols>
  <sheetData>
    <row r="2" spans="1:5" ht="21.75" customHeight="1">
      <c r="A2" s="41" t="s">
        <v>10</v>
      </c>
      <c r="B2" s="41"/>
      <c r="C2" s="41"/>
      <c r="D2" s="41"/>
      <c r="E2" s="41"/>
    </row>
    <row r="3" spans="1:5" ht="44.25" customHeight="1">
      <c r="A3" s="41" t="s">
        <v>41</v>
      </c>
      <c r="B3" s="41"/>
      <c r="C3" s="41"/>
      <c r="D3" s="41"/>
      <c r="E3" s="41"/>
    </row>
    <row r="4" spans="1:5" ht="17.25" customHeight="1">
      <c r="A4" s="42" t="s">
        <v>0</v>
      </c>
      <c r="B4" s="42"/>
      <c r="C4" s="42"/>
      <c r="D4" s="42"/>
      <c r="E4" s="42"/>
    </row>
    <row r="5" spans="1:5" ht="17.25" customHeight="1">
      <c r="A5" s="42"/>
      <c r="B5" s="42"/>
      <c r="C5" s="42"/>
      <c r="D5" s="42"/>
      <c r="E5" s="42"/>
    </row>
    <row r="7" spans="1:5" ht="105" customHeight="1">
      <c r="A7" s="6"/>
      <c r="B7" s="2" t="s">
        <v>33</v>
      </c>
      <c r="C7" s="57" t="s">
        <v>34</v>
      </c>
      <c r="D7" s="2" t="s">
        <v>15</v>
      </c>
      <c r="E7" s="2" t="s">
        <v>16</v>
      </c>
    </row>
    <row r="8" spans="1:5" ht="27" customHeight="1">
      <c r="A8" s="52" t="s">
        <v>5</v>
      </c>
      <c r="B8" s="58">
        <v>288947536.7300005</v>
      </c>
      <c r="C8" s="58">
        <v>267840315.99999952</v>
      </c>
      <c r="D8" s="58">
        <v>188866285.49800014</v>
      </c>
      <c r="E8" s="65">
        <f>D8/C8</f>
        <v>0.7051450965955419</v>
      </c>
    </row>
    <row r="9" spans="1:5" ht="24.75" customHeight="1">
      <c r="A9" s="55" t="s">
        <v>2</v>
      </c>
      <c r="B9" s="55"/>
      <c r="C9" s="55"/>
      <c r="D9" s="61"/>
      <c r="E9" s="65"/>
    </row>
    <row r="10" spans="1:5" ht="27" customHeight="1">
      <c r="A10" s="52" t="s">
        <v>6</v>
      </c>
      <c r="B10" s="53">
        <v>302835756.2</v>
      </c>
      <c r="C10" s="53">
        <v>429713284.66999996</v>
      </c>
      <c r="D10" s="53">
        <v>412347624.09000003</v>
      </c>
      <c r="E10" s="65">
        <f>D10/C10</f>
        <v>0.9595877967949351</v>
      </c>
    </row>
    <row r="11" spans="1:5" ht="27" customHeight="1">
      <c r="A11" s="52" t="s">
        <v>7</v>
      </c>
      <c r="B11" s="53">
        <v>-13888219.50000003</v>
      </c>
      <c r="C11" s="53">
        <v>-161872968.7</v>
      </c>
      <c r="D11" s="53">
        <v>-223481338.59000003</v>
      </c>
      <c r="E11" s="65">
        <f>D11/C11</f>
        <v>1.3805970223736315</v>
      </c>
    </row>
    <row r="15" spans="1:5" s="11" customFormat="1" ht="32.25" customHeight="1">
      <c r="A15" s="69" t="s">
        <v>39</v>
      </c>
      <c r="B15" s="69"/>
      <c r="C15" s="69"/>
      <c r="D15" s="69"/>
      <c r="E15" s="69"/>
    </row>
    <row r="16" spans="1:5" s="11" customFormat="1" ht="24.75" customHeight="1">
      <c r="A16" s="69" t="s">
        <v>19</v>
      </c>
      <c r="B16" s="69"/>
      <c r="C16" s="69"/>
      <c r="D16" s="69"/>
      <c r="E16" s="69"/>
    </row>
    <row r="17" spans="1:5" ht="13.5">
      <c r="A17" s="1"/>
      <c r="B17" s="1"/>
      <c r="C17" s="1"/>
      <c r="D17" s="1"/>
      <c r="E17" s="1"/>
    </row>
  </sheetData>
  <sheetProtection/>
  <mergeCells count="2">
    <mergeCell ref="A16:E16"/>
    <mergeCell ref="A15:E15"/>
  </mergeCells>
  <printOptions horizontalCentered="1"/>
  <pageMargins left="0.29" right="0.18" top="0.7" bottom="0.58" header="0.5" footer="0.35"/>
  <pageSetup firstPageNumber="338" useFirstPageNumber="1" horizontalDpi="1200" verticalDpi="1200" orientation="portrait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Emma Ghaytanjyan</cp:lastModifiedBy>
  <cp:lastPrinted>2024-04-11T13:29:42Z</cp:lastPrinted>
  <dcterms:created xsi:type="dcterms:W3CDTF">1996-10-14T23:33:28Z</dcterms:created>
  <dcterms:modified xsi:type="dcterms:W3CDTF">2024-04-11T13:29:59Z</dcterms:modified>
  <cp:category/>
  <cp:version/>
  <cp:contentType/>
  <cp:contentStatus/>
</cp:coreProperties>
</file>