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875" activeTab="0"/>
  </bookViews>
  <sheets>
    <sheet name="ampop" sheetId="1" r:id="rId1"/>
  </sheets>
  <definedNames>
    <definedName name="_Hlk341707516" localSheetId="0">'ampop'!$A$7</definedName>
  </definedNames>
  <calcPr fullCalcOnLoad="1"/>
</workbook>
</file>

<file path=xl/sharedStrings.xml><?xml version="1.0" encoding="utf-8"?>
<sst xmlns="http://schemas.openxmlformats.org/spreadsheetml/2006/main" count="16" uniqueCount="16">
  <si>
    <t>ՀԱՇՎԵՏՎՈՒԹՅՈՒՆ</t>
  </si>
  <si>
    <t xml:space="preserve">Հայաստանի Հանրապետության 2015 թվականի պետական բյուջեի կատարման  վերաբերյալ                 </t>
  </si>
  <si>
    <t>(հազար դրամ)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</si>
  <si>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</si>
  <si>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</si>
  <si>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</si>
  <si>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</si>
  <si>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Փաստացի</t>
  </si>
  <si>
    <t>Տարեկան ճշտված պլանի կատարո-ղական (%)</t>
  </si>
  <si>
    <t>Առաջին եռամսյակի ճշտված պլանի կատարո-ղական (%)</t>
  </si>
  <si>
    <t>ԵԿԱՄՈՒՏՆԵՐ</t>
  </si>
  <si>
    <t>ԾԱԽՍԵՐ</t>
  </si>
  <si>
    <t>ԴԵՖԻՑԻՏ (ՊԱԿԱՍՈՒՐԴ)</t>
  </si>
  <si>
    <t xml:space="preserve">¹ Հաստատված է «Հայաստանի Հանրապետության 2015 թվականի պետական բյուջեի մասին» Հայաստանի Հանրապետության օրենքով:              </t>
  </si>
  <si>
    <t>²  Հաստատվել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</si>
  <si>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 xml:space="preserve">³ Հաշվի են առնված հաշվետու ժամանակաշրջանում օրենսդրության համաձայն  կատարված փոփոխությունները: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</si>
</sst>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_(* #,##0.0_);_(* \(#,##0.0\);_(* &quot;-&quot;?_);_(@_)"/>
    <numFmt numFmtId="167" formatCode="#,##0.0"/>
    <numFmt numFmtId="168" formatCode="_(* #,##0_);_(* \(#,##0\);_(* &quot;-&quot;??_);_(@_)"/>
    <numFmt numFmtId="169" formatCode="0.0%"/>
    <numFmt numFmtId="170" formatCode="_(* #,##0.00_);_(* \(#,##0.00\);_(* &quot;-&quot;?_);_(@_)"/>
    <numFmt numFmtId="171" formatCode="#,##0\ &quot; &quot;;\-#,##0\ &quot; &quot;"/>
    <numFmt numFmtId="172" formatCode="#,##0\ &quot; &quot;;[Red]\-#,##0\ &quot; &quot;"/>
    <numFmt numFmtId="173" formatCode="#,##0.00\ &quot; &quot;;\-#,##0.00\ &quot; &quot;"/>
    <numFmt numFmtId="174" formatCode="#,##0.00\ &quot; &quot;;[Red]\-#,##0.00\ &quot; &quot;"/>
    <numFmt numFmtId="175" formatCode="_-* #,##0\ &quot; &quot;_-;\-* #,##0\ &quot; &quot;_-;_-* &quot;-&quot;\ &quot; &quot;_-;_-@_-"/>
    <numFmt numFmtId="176" formatCode="_-* #,##0\ _ _-;\-* #,##0\ _ _-;_-* &quot;-&quot;\ _ _-;_-@_-"/>
    <numFmt numFmtId="177" formatCode="_-* #,##0.00\ &quot; &quot;_-;\-* #,##0.00\ &quot; &quot;_-;_-* &quot;-&quot;??\ &quot; &quot;_-;_-@_-"/>
    <numFmt numFmtId="178" formatCode="_-* #,##0.00\ _ _-;\-* #,##0.00\ _ _-;_-* &quot;-&quot;??\ _ _-;_-@_-"/>
    <numFmt numFmtId="179" formatCode="#,##0.00\ ;\(#,##0.00\)"/>
    <numFmt numFmtId="180" formatCode="_-* #,##0.00&quot;  &quot;_-;\-* #,##0.00&quot;  &quot;_-;_-* &quot;-&quot;??&quot;  &quot;_-;_-@_-"/>
    <numFmt numFmtId="181" formatCode="_-* #,##0.0&quot;  &quot;_-;\-* #,##0.0&quot;  &quot;_-;_-* &quot;-&quot;??&quot;  &quot;_-;_-@_-"/>
    <numFmt numFmtId="182" formatCode="#,##0.00&quot;  &quot;;[Red]\-#,##0.00&quot;  &quot;"/>
    <numFmt numFmtId="183" formatCode="#,##0&quot;  &quot;;[Red]\-#,##0&quot;  &quot;"/>
    <numFmt numFmtId="184" formatCode="&quot; &quot;#,##0_);\(&quot; &quot;#,##0\)"/>
    <numFmt numFmtId="185" formatCode="&quot; &quot;#,##0_);[Red]\(&quot; &quot;#,##0\)"/>
    <numFmt numFmtId="186" formatCode="&quot; &quot;#,##0.00_);\(&quot; &quot;#,##0.00\)"/>
    <numFmt numFmtId="187" formatCode="&quot; &quot;#,##0.00_);[Red]\(&quot; &quot;#,##0.00\)"/>
    <numFmt numFmtId="188" formatCode="_(&quot; &quot;* #,##0_);_(&quot; &quot;* \(#,##0\);_(&quot; &quot;* &quot;-&quot;_);_(@_)"/>
    <numFmt numFmtId="189" formatCode="_(&quot; &quot;* #,##0.00_);_(&quot; &quot;* \(#,##0.00\);_(&quot; 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\ \ _-;\-* #,##0.00\ \ _-;_-* &quot;-&quot;??\ \ _-;_-@_-"/>
    <numFmt numFmtId="195" formatCode="_(* #,##0.000_);_(* \(#,##0.000\);_(* &quot;-&quot;???_);_(@_)"/>
    <numFmt numFmtId="196" formatCode="_(* #,##0.000_);_(* \(#,##0.000\);_(* &quot;-&quot;??_);_(@_)"/>
    <numFmt numFmtId="197" formatCode="_(* #,##0.000_);_(* \(#,##0.000\);_(* &quot;-&quot;?_);_(@_)"/>
  </numFmts>
  <fonts count="26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GHEA Grapalat"/>
      <family val="0"/>
    </font>
    <font>
      <sz val="10"/>
      <name val="GHEA Grapalat"/>
      <family val="0"/>
    </font>
    <font>
      <b/>
      <sz val="10"/>
      <name val="GHEA Grapala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10" xfId="0" applyFont="1" applyBorder="1" applyAlignment="1">
      <alignment vertical="top" wrapText="1"/>
    </xf>
    <xf numFmtId="164" fontId="25" fillId="0" borderId="10" xfId="44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67" fontId="25" fillId="0" borderId="10" xfId="0" applyNumberFormat="1" applyFont="1" applyBorder="1" applyAlignment="1">
      <alignment horizontal="right" vertical="center" wrapText="1"/>
    </xf>
    <xf numFmtId="169" fontId="25" fillId="0" borderId="10" xfId="63" applyNumberFormat="1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64" fontId="25" fillId="0" borderId="10" xfId="44" applyNumberFormat="1" applyFont="1" applyFill="1" applyBorder="1" applyAlignment="1">
      <alignment horizontal="right"/>
    </xf>
    <xf numFmtId="0" fontId="24" fillId="0" borderId="0" xfId="0" applyFont="1" applyFill="1" applyAlignment="1">
      <alignment wrapText="1"/>
    </xf>
  </cellXfs>
  <cellStyles count="59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_Sheet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3" sqref="A13:H13"/>
    </sheetView>
  </sheetViews>
  <sheetFormatPr defaultColWidth="9.140625" defaultRowHeight="12.75"/>
  <cols>
    <col min="1" max="1" width="25.421875" style="2" customWidth="1"/>
    <col min="2" max="2" width="15.8515625" style="2" customWidth="1"/>
    <col min="3" max="3" width="15.421875" style="2" customWidth="1"/>
    <col min="4" max="4" width="14.421875" style="2" customWidth="1"/>
    <col min="5" max="5" width="15.7109375" style="2" customWidth="1"/>
    <col min="6" max="6" width="14.421875" style="2" customWidth="1"/>
    <col min="7" max="7" width="11.57421875" style="2" customWidth="1"/>
    <col min="8" max="8" width="13.421875" style="2" customWidth="1"/>
    <col min="9" max="16384" width="9.140625" style="2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35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6" spans="1:8" ht="90" customHeight="1">
      <c r="A6" s="5"/>
      <c r="B6" s="6" t="s">
        <v>3</v>
      </c>
      <c r="C6" s="7" t="s">
        <v>4</v>
      </c>
      <c r="D6" s="7" t="s">
        <v>5</v>
      </c>
      <c r="E6" s="7" t="s">
        <v>6</v>
      </c>
      <c r="F6" s="6" t="s">
        <v>7</v>
      </c>
      <c r="G6" s="8" t="s">
        <v>8</v>
      </c>
      <c r="H6" s="8" t="s">
        <v>9</v>
      </c>
    </row>
    <row r="7" spans="1:8" ht="29.25" customHeight="1">
      <c r="A7" s="9" t="s">
        <v>10</v>
      </c>
      <c r="B7" s="10">
        <v>1191471174.4</v>
      </c>
      <c r="C7" s="10">
        <v>1207354021.68</v>
      </c>
      <c r="D7" s="10">
        <v>243846842</v>
      </c>
      <c r="E7" s="10">
        <v>250937633.92</v>
      </c>
      <c r="F7" s="10">
        <v>249621539.06</v>
      </c>
      <c r="G7" s="11">
        <f>F7/C7</f>
        <v>0.20675090700626356</v>
      </c>
      <c r="H7" s="11">
        <f>F7/E7</f>
        <v>0.9947552910281303</v>
      </c>
    </row>
    <row r="8" spans="1:8" ht="29.25" customHeight="1">
      <c r="A8" s="12" t="s">
        <v>11</v>
      </c>
      <c r="B8" s="10">
        <v>1305599524.5</v>
      </c>
      <c r="C8" s="10">
        <v>1329172119.24</v>
      </c>
      <c r="D8" s="10">
        <v>288752645.38</v>
      </c>
      <c r="E8" s="10">
        <v>303807334.6</v>
      </c>
      <c r="F8" s="10">
        <v>268262370.63</v>
      </c>
      <c r="G8" s="11">
        <f>F8/C8</f>
        <v>0.2018266609319102</v>
      </c>
      <c r="H8" s="11">
        <f>F8/E8</f>
        <v>0.8830016266170816</v>
      </c>
    </row>
    <row r="9" spans="1:8" ht="29.25" customHeight="1">
      <c r="A9" s="9" t="s">
        <v>12</v>
      </c>
      <c r="B9" s="13">
        <v>114128350.10000001</v>
      </c>
      <c r="C9" s="13">
        <v>121818097.49000002</v>
      </c>
      <c r="D9" s="13">
        <v>44905803.400000006</v>
      </c>
      <c r="E9" s="13">
        <v>52869700.69000001</v>
      </c>
      <c r="F9" s="13">
        <f>F8-F7</f>
        <v>18640831.569999993</v>
      </c>
      <c r="G9" s="11">
        <f>F9/C9</f>
        <v>0.15302185762283974</v>
      </c>
      <c r="H9" s="11">
        <f>F9/E9</f>
        <v>0.35258061473243396</v>
      </c>
    </row>
    <row r="12" spans="1:8" ht="40.5" customHeight="1">
      <c r="A12" s="14" t="s">
        <v>13</v>
      </c>
      <c r="B12" s="14"/>
      <c r="C12" s="14"/>
      <c r="D12" s="14"/>
      <c r="E12" s="14"/>
      <c r="F12" s="14"/>
      <c r="G12" s="14"/>
      <c r="H12" s="14"/>
    </row>
    <row r="13" spans="1:8" ht="40.5" customHeight="1">
      <c r="A13" s="14" t="s">
        <v>14</v>
      </c>
      <c r="B13" s="14"/>
      <c r="C13" s="14"/>
      <c r="D13" s="14"/>
      <c r="E13" s="14"/>
      <c r="F13" s="14"/>
      <c r="G13" s="14"/>
      <c r="H13" s="14"/>
    </row>
    <row r="14" spans="1:8" ht="20.25" customHeight="1">
      <c r="A14" s="14" t="s">
        <v>15</v>
      </c>
      <c r="B14" s="14"/>
      <c r="C14" s="14"/>
      <c r="D14" s="14"/>
      <c r="E14" s="14"/>
      <c r="F14" s="14"/>
      <c r="G14" s="14"/>
      <c r="H14" s="14"/>
    </row>
  </sheetData>
  <sheetProtection/>
  <mergeCells count="6">
    <mergeCell ref="A14:H14"/>
    <mergeCell ref="A12:H12"/>
    <mergeCell ref="A13:H13"/>
    <mergeCell ref="A1:H1"/>
    <mergeCell ref="A2:H2"/>
    <mergeCell ref="A3:H3"/>
  </mergeCells>
  <printOptions/>
  <pageMargins left="0.73" right="0.16" top="1" bottom="1" header="0.5" footer="0.5"/>
  <pageSetup firstPageNumber="62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2015-05-11T06:06:11Z</dcterms:created>
  <dcterms:modified xsi:type="dcterms:W3CDTF">2015-05-11T06:06:46Z</dcterms:modified>
  <cp:category/>
  <cp:version/>
  <cp:contentType/>
  <cp:contentStatus/>
</cp:coreProperties>
</file>