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120" tabRatio="863" activeTab="2"/>
  </bookViews>
  <sheets>
    <sheet name="Ցանկ" sheetId="18" r:id="rId1"/>
    <sheet name="Աղյուսակ 3.1.1" sheetId="22" r:id="rId2"/>
    <sheet name="Աղյուսակ 3.1.2" sheetId="23" r:id="rId3"/>
    <sheet name="Աղյուսակ 3.1.3." sheetId="25" r:id="rId4"/>
    <sheet name="Աղյուսակ 3.2.1" sheetId="26" r:id="rId5"/>
    <sheet name="Աղյուսակ 4.1" sheetId="20" r:id="rId6"/>
    <sheet name="Գծապատկեր 3.1." sheetId="24" r:id="rId7"/>
    <sheet name="Գծապատկեր 4.1" sheetId="21" r:id="rId8"/>
    <sheet name="Գծապատկեր 4.2" sheetId="19" r:id="rId9"/>
  </sheets>
  <externalReferences>
    <externalReference r:id="rId10"/>
    <externalReference r:id="rId11"/>
    <externalReference r:id="rId12"/>
  </externalReferences>
  <definedNames>
    <definedName name="_Toc79054225" localSheetId="0">Ցանկ!$A$2</definedName>
    <definedName name="FirstYear">'[1]Input 1 - Basics'!$D$17</definedName>
    <definedName name="ListOnOff">'[1]Lists-Modules-ChartData'!$I$220:$I$221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<sst xmlns="http://schemas.openxmlformats.org/spreadsheetml/2006/main" count="91" uniqueCount="79">
  <si>
    <t>Աղբյուրը՝ ՖՆ</t>
  </si>
  <si>
    <t>Աղբյուրը՝ ՀՀ ՖՆ</t>
  </si>
  <si>
    <t xml:space="preserve">ՀՀ կառավարության պարտք/ՀՆԱ, %
</t>
  </si>
  <si>
    <t>Բազային սցենար</t>
  </si>
  <si>
    <t>Փոխարժեքի շոկ</t>
  </si>
  <si>
    <t>Տնտեսական աճի շոկ</t>
  </si>
  <si>
    <t>Առաջնային հաշվեկշռի շոկ</t>
  </si>
  <si>
    <t>Իրական տոկոսադրույքի շոկ</t>
  </si>
  <si>
    <t xml:space="preserve">Համախառն ֆինանսավորման կարիք/ՀՆԱ, %
</t>
  </si>
  <si>
    <t>Շեմեր</t>
  </si>
  <si>
    <t>ՀՀ ցուցանիշ</t>
  </si>
  <si>
    <t>Ցածր</t>
  </si>
  <si>
    <t>Միջին</t>
  </si>
  <si>
    <t>Բարձր</t>
  </si>
  <si>
    <t>ՀՀ երկրի ռիսկի հավելավճար, բազիսային կետ*</t>
  </si>
  <si>
    <t>&lt;200</t>
  </si>
  <si>
    <t>200-600</t>
  </si>
  <si>
    <t>&gt;600</t>
  </si>
  <si>
    <t>Ոչ ռեզիդենտների նկատմամբ պարտքի կշիռ, % ընդհանուր պարտքում**</t>
  </si>
  <si>
    <t>&lt;15</t>
  </si>
  <si>
    <t>15-45</t>
  </si>
  <si>
    <t>&gt;45</t>
  </si>
  <si>
    <t>Արտարժութային պարտքի կշիռ, % ընդհանուր պարտքում**</t>
  </si>
  <si>
    <t>&lt;20</t>
  </si>
  <si>
    <t>20-60</t>
  </si>
  <si>
    <t>&gt;60</t>
  </si>
  <si>
    <t>10-25%</t>
  </si>
  <si>
    <t>25-50%</t>
  </si>
  <si>
    <t>50-75%</t>
  </si>
  <si>
    <t>75-90%</t>
  </si>
  <si>
    <t>Կանխատեսում</t>
  </si>
  <si>
    <t>Ռիսկի տեսակը</t>
  </si>
  <si>
    <t>Ազդեցության գնահատականը, մլրդ ՀՀ դրամ</t>
  </si>
  <si>
    <t>Ռիսկերի առանձին հանդես գալու պայմաններում</t>
  </si>
  <si>
    <t>1. Կանխատեսվածից 2.0-2.6 տոկոսային կետով ավելի ցածր իրական ՀՆԱ-ի աճ</t>
  </si>
  <si>
    <t>2. 1.5 տոկոսային կետով ավելի ցածր գնաճի ռիսկ</t>
  </si>
  <si>
    <t>3. Փոխարժեքի առավելագույնը 5.0 տոկոսով արժեզրկման ռիսկ</t>
  </si>
  <si>
    <t>Վերոնշյալ ռիսկերի միաժամանակյա հանդես գալու պայմաններում</t>
  </si>
  <si>
    <t>ՀՆԱ</t>
  </si>
  <si>
    <t>Գնաճ</t>
  </si>
  <si>
    <t>Փոխարժեք</t>
  </si>
  <si>
    <t>Ներմուծում</t>
  </si>
  <si>
    <t>Միջին տարեկան ազդեցություն</t>
  </si>
  <si>
    <t>Հարկային եկամուտների աճի միջակայքը</t>
  </si>
  <si>
    <t>Հարկային եկամուտների աճի` տվյալ  միջակայքում ձևավորվելու հավանականությունը</t>
  </si>
  <si>
    <t>Մակրոտնտեսական ցուցանիշների կանխատեսվող ռիսկեր</t>
  </si>
  <si>
    <t>Ընդամենը</t>
  </si>
  <si>
    <t>Գծապատկերներ</t>
  </si>
  <si>
    <t>Գծապատկեր 4.1</t>
  </si>
  <si>
    <t>Գծապատկեր 4.2</t>
  </si>
  <si>
    <t>Գծապատկեր 3.1</t>
  </si>
  <si>
    <t>Աղյուսակներ</t>
  </si>
  <si>
    <t>ՀՀ Կառավարության պարտքի և համախառն ֆինանսավորման կարիքի սթրես թեստեր</t>
  </si>
  <si>
    <t xml:space="preserve">ՀՀ Կառավարության պարտքի կանխատեսումների հավանականությունների բաշխման գրաֆիկը </t>
  </si>
  <si>
    <t xml:space="preserve">Հարկային եկամուտների տարեկան աճի տեմպերի կանխատեսումների հավանականային բաշխումը, տոկոս </t>
  </si>
  <si>
    <t>Հարկային եկամուտների վրա մակրոտնտեսական կանխատեսումների և ենթադրությունների ռիսկերի ազդեցություն</t>
  </si>
  <si>
    <t>Հարկային եկամուտների զգայունությունը հիմնական տնտեսական գործոնների նկատմամբ, տոկոս</t>
  </si>
  <si>
    <t>Հարկային եկամուտների կանխատեսումների հավանականային բաշխումը</t>
  </si>
  <si>
    <t>ՀՀ պետական բյուջեի հարկային եկամուտների և ծախսերի, ինչպես նաև այլ հոսքերի գծով ռիսկերի ընդհանուր ազդեցությունը. (ֆինանսավորման պահանջ` - պահանջի մեծացում, + պահանջի նվազում), մլրդ ՀՀ դրամ Ընդհանուր ազդեցության գնահատականը հիմնված է մակրոտնտեսական ռիսկերի առանձին հանդես գալու ենթադրության վրա:</t>
  </si>
  <si>
    <t>Աղյուսակ 3.1.2</t>
  </si>
  <si>
    <t>Աղյուսակ 3.1.1</t>
  </si>
  <si>
    <t>Աղյուսակ 3.1.3</t>
  </si>
  <si>
    <t>Աղյուսակ 3.2.1</t>
  </si>
  <si>
    <t>Աղյուսակ 4.1</t>
  </si>
  <si>
    <t>ՀՀ կառավարության պարտքի պորտֆելի ռիսկայնության ցուցանիշներ</t>
  </si>
  <si>
    <t>3. Փոխարժեքի առավելագույնը 4.0 տոկոսով արժեզրկման ռիսկ</t>
  </si>
  <si>
    <t>4. Ներմուծման 11.8-20.0 տոկոսով նվազման ռիսկ</t>
  </si>
  <si>
    <t>Column1</t>
  </si>
  <si>
    <t>ՄԺԾԾ սցենար</t>
  </si>
  <si>
    <t>ՀՀ Կառավարության պարտքի տոկոսադրույքը և ՀՆԱ անվանական աճը</t>
  </si>
  <si>
    <t>Գծապատկեր 4.3</t>
  </si>
  <si>
    <t>ՊԵՏԱԿԱՆ ԲՅՈՒՋԵԻ ՎՐԱ ՄԱԿՐՈՏՆՏԵՍԱԿԱՆ ԿԱՆԽԱՏԵՍՎԱԾ ՑՈՒՑԱՆԻՇՆԵՐԻՑ ՇԵՂՄԱՆ ՌԻՍԿԵՐԻ ԱԶԴԵՑՈՒԹՅԱՆ ՔԱՆԱԿԱԿԱՆ ԳՆԱՀԱՏՈՒՄ</t>
  </si>
  <si>
    <t>ՀՀ 2023-2025 ԹՎԱԿԱՆՆԵՐԻ ՊԵՏԱԿԱՆ ՄԻՋՆԱԺԱՄԿԵՏ ԾԱԽՍԵՐԻ ԾՐԱԳԻՐ</t>
  </si>
  <si>
    <t>4. Ներմուծման 10.0-15.0 տոկոսով նվազման ռիսկ</t>
  </si>
  <si>
    <t>6-10 տոկոս</t>
  </si>
  <si>
    <t>10-14 տոկոս</t>
  </si>
  <si>
    <t>14-18 տոկոս</t>
  </si>
  <si>
    <t>Կանոնի շեմ</t>
  </si>
  <si>
    <t>ԱՄՀ շեմ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</si>
</sst>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#,##0;&quot;–&quot;#,##0"/>
  </numFmts>
  <fonts count="35" x14ac:knownFonts="1">
    <font>
      <sz val="11"/>
      <color theme="1"/>
      <name val="Calibri"/>
      <family val="2"/>
      <scheme val="minor"/>
    </font>
    <font>
      <b/>
      <i/>
      <sz val="9"/>
      <color theme="1"/>
      <name val="GHEA Grapalat"/>
      <family val="3"/>
    </font>
    <font>
      <i/>
      <sz val="9"/>
      <color theme="1"/>
      <name val="GHEA Grapalat"/>
      <family val="3"/>
    </font>
    <font>
      <sz val="11"/>
      <color theme="1"/>
      <name val="GHEA Grapalat"/>
      <family val="3"/>
    </font>
    <font>
      <i/>
      <sz val="8"/>
      <color theme="1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sz val="12"/>
      <color theme="0"/>
      <name val="GHEA Grapalat"/>
      <family val="3"/>
    </font>
    <font>
      <b/>
      <i/>
      <sz val="11"/>
      <color theme="1"/>
      <name val="GHEA Grapalat"/>
      <family val="3"/>
    </font>
    <font>
      <b/>
      <sz val="11"/>
      <color rgb="FF000000"/>
      <name val="GHEA Grapalat"/>
      <family val="3"/>
    </font>
    <font>
      <sz val="12"/>
      <color rgb="FF000000"/>
      <name val="Times New Roman"/>
      <family val="1"/>
    </font>
    <font>
      <i/>
      <sz val="10.5"/>
      <color rgb="FF000000"/>
      <name val="GHEA Grapalat"/>
      <family val="3"/>
    </font>
    <font>
      <sz val="11"/>
      <color theme="0"/>
      <name val="Calibri"/>
      <family val="2"/>
      <scheme val="minor"/>
    </font>
    <font>
      <sz val="11"/>
      <color rgb="FF000000"/>
      <name val="GHEA Grapalat"/>
      <family val="3"/>
    </font>
    <font>
      <sz val="10"/>
      <color theme="1"/>
      <name val="Arial Narrow"/>
      <family val="2"/>
    </font>
    <font>
      <sz val="10"/>
      <name val="Arial"/>
      <family val="2"/>
    </font>
    <font>
      <sz val="11"/>
      <color theme="0"/>
      <name val="GHEA Grapalat"/>
      <family val="3"/>
    </font>
    <font>
      <sz val="11"/>
      <color theme="1"/>
      <name val="Arial"/>
      <family val="2"/>
    </font>
    <font>
      <sz val="10"/>
      <name val="Arial Armenian"/>
      <family val="2"/>
    </font>
    <font>
      <i/>
      <sz val="11"/>
      <color theme="1"/>
      <name val="GHEA Grapalat"/>
      <family val="3"/>
    </font>
    <font>
      <sz val="11"/>
      <name val="Calibri"/>
      <family val="2"/>
    </font>
    <font>
      <b/>
      <sz val="11"/>
      <color theme="0"/>
      <name val="GHEA Grapalat"/>
      <family val="3"/>
    </font>
    <font>
      <b/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i/>
      <sz val="9"/>
      <name val="GHEA Grapalat"/>
      <family val="3"/>
    </font>
    <font>
      <b/>
      <i/>
      <u/>
      <sz val="11"/>
      <color rgb="FF000000"/>
      <name val="GHEA Grapalat"/>
      <family val="3"/>
    </font>
    <font>
      <sz val="8"/>
      <name val="Calibri"/>
      <family val="2"/>
      <scheme val="minor"/>
    </font>
    <font>
      <sz val="14"/>
      <color theme="0"/>
      <name val="GHEA Grapalat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GHEA Grapalat"/>
      <family val="3"/>
    </font>
    <font>
      <b/>
      <sz val="11"/>
      <color rgb="FFFFFFFF"/>
      <name val="GHEA Grapalat"/>
      <family val="3"/>
    </font>
    <font>
      <b/>
      <sz val="11"/>
      <color rgb="FFFFFFFF"/>
      <name val="Calibri"/>
      <family val="2"/>
    </font>
    <font>
      <sz val="11"/>
      <color rgb="FFFFFFFF"/>
      <name val="GHEA Grapalat"/>
      <family val="3"/>
    </font>
    <font>
      <b/>
      <sz val="11"/>
      <color rgb="FF44546A"/>
      <name val="GHEA Grapalat"/>
      <family val="3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0066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/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4472C4"/>
      </left>
      <right style="medium">
        <color rgb="FF4472C4"/>
      </right>
      <top/>
      <bottom style="medium">
        <color rgb="FF4472C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333399"/>
      </left>
      <right style="medium">
        <color rgb="FF333399"/>
      </right>
      <top style="medium">
        <color rgb="FF333399"/>
      </top>
      <bottom/>
      <diagonal/>
    </border>
    <border>
      <left style="medium">
        <color rgb="FF333399"/>
      </left>
      <right style="medium">
        <color rgb="FF333399"/>
      </right>
      <top/>
      <bottom/>
      <diagonal/>
    </border>
    <border>
      <left/>
      <right style="medium">
        <color rgb="FF333399"/>
      </right>
      <top style="medium">
        <color rgb="FF333399"/>
      </top>
      <bottom style="medium">
        <color rgb="FF333399"/>
      </bottom>
      <diagonal/>
    </border>
    <border>
      <left/>
      <right style="medium">
        <color rgb="FF333399"/>
      </right>
      <top/>
      <bottom style="medium">
        <color rgb="FF333399"/>
      </bottom>
      <diagonal/>
    </border>
    <border>
      <left style="medium">
        <color rgb="FF333399"/>
      </left>
      <right style="medium">
        <color rgb="FF333399"/>
      </right>
      <top style="medium">
        <color rgb="FF333399"/>
      </top>
      <bottom style="medium">
        <color rgb="FF333399"/>
      </bottom>
      <diagonal/>
    </border>
    <border>
      <left style="medium">
        <color rgb="FF333399"/>
      </left>
      <right style="medium">
        <color rgb="FF333399"/>
      </right>
      <top/>
      <bottom style="medium">
        <color rgb="FF333399"/>
      </bottom>
      <diagonal/>
    </border>
    <border>
      <left/>
      <right style="medium">
        <color rgb="FF333399"/>
      </right>
      <top/>
      <bottom/>
      <diagonal/>
    </border>
    <border>
      <left style="medium">
        <color rgb="FF333399"/>
      </left>
      <right/>
      <top style="medium">
        <color rgb="FF333399"/>
      </top>
      <bottom style="medium">
        <color rgb="FF333399"/>
      </bottom>
      <diagonal/>
    </border>
    <border>
      <left/>
      <right/>
      <top style="medium">
        <color rgb="FF333399"/>
      </top>
      <bottom style="medium">
        <color rgb="FF333399"/>
      </bottom>
      <diagonal/>
    </border>
    <border>
      <left style="medium">
        <color rgb="FFB8CCE4"/>
      </left>
      <right style="medium">
        <color rgb="FFB8CCE4"/>
      </right>
      <top style="medium">
        <color rgb="FFB8CCE4"/>
      </top>
      <bottom/>
      <diagonal/>
    </border>
    <border>
      <left style="medium">
        <color rgb="FFB8CCE4"/>
      </left>
      <right style="medium">
        <color rgb="FFB8CCE4"/>
      </right>
      <top/>
      <bottom style="medium">
        <color rgb="FFB8CCE4"/>
      </bottom>
      <diagonal/>
    </border>
    <border>
      <left/>
      <right style="medium">
        <color rgb="FFB8CCE4"/>
      </right>
      <top style="medium">
        <color rgb="FFB8CCE4"/>
      </top>
      <bottom style="thick">
        <color rgb="FF95B3D7"/>
      </bottom>
      <diagonal/>
    </border>
    <border>
      <left/>
      <right/>
      <top style="medium">
        <color rgb="FFB8CCE4"/>
      </top>
      <bottom style="thick">
        <color rgb="FF95B3D7"/>
      </bottom>
      <diagonal/>
    </border>
    <border>
      <left/>
      <right style="medium">
        <color rgb="FFB8CCE4"/>
      </right>
      <top/>
      <bottom style="medium">
        <color rgb="FFB8CCE4"/>
      </bottom>
      <diagonal/>
    </border>
    <border>
      <left style="medium">
        <color rgb="FFB8CCE4"/>
      </left>
      <right/>
      <top style="medium">
        <color rgb="FFB8CCE4"/>
      </top>
      <bottom style="thick">
        <color rgb="FF95B3D7"/>
      </bottom>
      <diagonal/>
    </border>
    <border>
      <left style="medium">
        <color rgb="FFB8CCE4"/>
      </left>
      <right style="medium">
        <color rgb="FFB8CCE4"/>
      </right>
      <top/>
      <bottom style="medium">
        <color rgb="FFB4C6E7"/>
      </bottom>
      <diagonal/>
    </border>
    <border>
      <left style="medium">
        <color rgb="FFB8CCE4"/>
      </left>
      <right style="medium">
        <color rgb="FFB8CCE4"/>
      </right>
      <top style="medium">
        <color rgb="FFB8CCE4"/>
      </top>
      <bottom style="thick">
        <color rgb="FF95B3D7"/>
      </bottom>
      <diagonal/>
    </border>
  </borders>
  <cellStyleXfs count="9">
    <xf numFmtId="0" fontId="0" fillId="0" borderId="0"/>
    <xf numFmtId="0" fontId="10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164" fontId="18" fillId="0" borderId="0" applyFont="0" applyFill="0" applyBorder="0" applyAlignment="0" applyProtection="0"/>
    <xf numFmtId="0" fontId="20" fillId="0" borderId="0"/>
    <xf numFmtId="0" fontId="28" fillId="0" borderId="0" applyNumberForma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0" fillId="3" borderId="0" xfId="0" applyFill="1"/>
    <xf numFmtId="0" fontId="3" fillId="2" borderId="0" xfId="0" applyFont="1" applyFill="1" applyAlignment="1">
      <alignment horizontal="center"/>
    </xf>
    <xf numFmtId="0" fontId="7" fillId="2" borderId="0" xfId="0" applyFont="1" applyFill="1"/>
    <xf numFmtId="0" fontId="4" fillId="2" borderId="0" xfId="0" applyFont="1" applyFill="1"/>
    <xf numFmtId="0" fontId="3" fillId="2" borderId="0" xfId="0" applyFont="1" applyFill="1"/>
    <xf numFmtId="165" fontId="0" fillId="2" borderId="0" xfId="0" applyNumberFormat="1" applyFill="1"/>
    <xf numFmtId="0" fontId="1" fillId="2" borderId="0" xfId="0" applyFont="1" applyFill="1"/>
    <xf numFmtId="0" fontId="0" fillId="4" borderId="0" xfId="0" applyFill="1"/>
    <xf numFmtId="0" fontId="11" fillId="0" borderId="0" xfId="0" applyFont="1" applyAlignment="1">
      <alignment horizontal="justify" vertical="center"/>
    </xf>
    <xf numFmtId="165" fontId="3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right"/>
    </xf>
    <xf numFmtId="0" fontId="12" fillId="2" borderId="0" xfId="0" applyFont="1" applyFill="1"/>
    <xf numFmtId="0" fontId="19" fillId="2" borderId="0" xfId="0" applyFont="1" applyFill="1"/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/>
    </xf>
    <xf numFmtId="0" fontId="16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0" fontId="16" fillId="6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/>
    <xf numFmtId="166" fontId="24" fillId="2" borderId="0" xfId="0" applyNumberFormat="1" applyFont="1" applyFill="1" applyAlignment="1" applyProtection="1">
      <alignment horizontal="center" wrapText="1"/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165" fontId="5" fillId="2" borderId="0" xfId="0" applyNumberFormat="1" applyFont="1" applyFill="1" applyAlignment="1" applyProtection="1">
      <alignment horizontal="center"/>
      <protection locked="0"/>
    </xf>
    <xf numFmtId="165" fontId="6" fillId="2" borderId="0" xfId="0" applyNumberFormat="1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9" fillId="0" borderId="0" xfId="8" applyFont="1" applyAlignment="1">
      <alignment vertical="center"/>
    </xf>
    <xf numFmtId="0" fontId="13" fillId="0" borderId="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31" fillId="7" borderId="2" xfId="0" applyFont="1" applyFill="1" applyBorder="1" applyAlignment="1">
      <alignment horizontal="justify" vertical="center"/>
    </xf>
    <xf numFmtId="0" fontId="30" fillId="7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0" fillId="8" borderId="20" xfId="0" applyFont="1" applyFill="1" applyBorder="1" applyAlignment="1">
      <alignment horizontal="center" vertical="center"/>
    </xf>
    <xf numFmtId="0" fontId="30" fillId="9" borderId="26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6" fillId="0" borderId="0" xfId="0" applyFont="1"/>
    <xf numFmtId="0" fontId="31" fillId="4" borderId="4" xfId="0" applyFont="1" applyFill="1" applyBorder="1" applyAlignment="1">
      <alignment horizontal="center" vertical="center" wrapText="1"/>
    </xf>
    <xf numFmtId="0" fontId="30" fillId="4" borderId="9" xfId="0" applyFont="1" applyFill="1" applyBorder="1" applyAlignment="1">
      <alignment horizontal="center" vertical="center" wrapText="1"/>
    </xf>
    <xf numFmtId="0" fontId="32" fillId="8" borderId="16" xfId="0" applyFont="1" applyFill="1" applyBorder="1" applyAlignment="1">
      <alignment horizontal="center" vertical="center" wrapText="1"/>
    </xf>
    <xf numFmtId="0" fontId="31" fillId="8" borderId="19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 vertical="center"/>
    </xf>
    <xf numFmtId="2" fontId="25" fillId="0" borderId="2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3" fillId="2" borderId="1" xfId="0" applyNumberFormat="1" applyFont="1" applyFill="1" applyBorder="1" applyAlignment="1">
      <alignment vertical="center"/>
    </xf>
    <xf numFmtId="0" fontId="30" fillId="7" borderId="37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0" fontId="30" fillId="4" borderId="3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30" fillId="4" borderId="9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32" fillId="8" borderId="23" xfId="0" applyFont="1" applyFill="1" applyBorder="1" applyAlignment="1">
      <alignment horizontal="center" vertical="center" wrapText="1"/>
    </xf>
    <xf numFmtId="0" fontId="32" fillId="8" borderId="18" xfId="0" applyFont="1" applyFill="1" applyBorder="1" applyAlignment="1">
      <alignment horizontal="center" vertical="center" wrapText="1"/>
    </xf>
    <xf numFmtId="0" fontId="32" fillId="8" borderId="17" xfId="0" applyFont="1" applyFill="1" applyBorder="1" applyAlignment="1">
      <alignment horizontal="center" vertical="center" wrapText="1"/>
    </xf>
    <xf numFmtId="0" fontId="30" fillId="9" borderId="24" xfId="0" applyFont="1" applyFill="1" applyBorder="1" applyAlignment="1">
      <alignment horizontal="center" vertical="center" wrapText="1"/>
    </xf>
    <xf numFmtId="0" fontId="30" fillId="9" borderId="29" xfId="0" applyFont="1" applyFill="1" applyBorder="1" applyAlignment="1">
      <alignment horizontal="center" vertical="center" wrapText="1"/>
    </xf>
    <xf numFmtId="0" fontId="31" fillId="9" borderId="31" xfId="0" applyFont="1" applyFill="1" applyBorder="1" applyAlignment="1">
      <alignment horizontal="center" vertical="center" wrapText="1"/>
    </xf>
    <xf numFmtId="0" fontId="31" fillId="9" borderId="32" xfId="0" applyFont="1" applyFill="1" applyBorder="1" applyAlignment="1">
      <alignment horizontal="center" vertical="center" wrapText="1"/>
    </xf>
    <xf numFmtId="0" fontId="31" fillId="9" borderId="26" xfId="0" applyFont="1" applyFill="1" applyBorder="1" applyAlignment="1">
      <alignment horizontal="center" vertical="center" wrapText="1"/>
    </xf>
    <xf numFmtId="0" fontId="34" fillId="7" borderId="33" xfId="0" applyFont="1" applyFill="1" applyBorder="1" applyAlignment="1">
      <alignment horizontal="justify" vertical="center"/>
    </xf>
    <xf numFmtId="0" fontId="34" fillId="7" borderId="34" xfId="0" applyFont="1" applyFill="1" applyBorder="1" applyAlignment="1">
      <alignment horizontal="justify" vertical="center"/>
    </xf>
    <xf numFmtId="0" fontId="30" fillId="7" borderId="38" xfId="0" applyFont="1" applyFill="1" applyBorder="1" applyAlignment="1">
      <alignment horizontal="center" vertical="center"/>
    </xf>
    <xf numFmtId="0" fontId="30" fillId="7" borderId="36" xfId="0" applyFont="1" applyFill="1" applyBorder="1" applyAlignment="1">
      <alignment horizontal="center" vertical="center"/>
    </xf>
    <xf numFmtId="0" fontId="30" fillId="7" borderId="35" xfId="0" applyFont="1" applyFill="1" applyBorder="1" applyAlignment="1">
      <alignment horizontal="center" vertical="center"/>
    </xf>
    <xf numFmtId="0" fontId="30" fillId="7" borderId="33" xfId="0" applyFont="1" applyFill="1" applyBorder="1" applyAlignment="1">
      <alignment horizontal="center" vertical="center" wrapText="1"/>
    </xf>
    <xf numFmtId="0" fontId="30" fillId="7" borderId="39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</cellXfs>
  <cellStyles count="9">
    <cellStyle name="Comma 2 2 2" xfId="6"/>
    <cellStyle name="Hyperlink" xfId="8" builtinId="8"/>
    <cellStyle name="Normal" xfId="0" builtinId="0"/>
    <cellStyle name="Normal 2" xfId="1"/>
    <cellStyle name="Normal 4" xfId="2"/>
    <cellStyle name="Normal 4 2" xfId="7"/>
    <cellStyle name="Normal 76" xfId="3"/>
    <cellStyle name="Normal 91" xfId="4"/>
    <cellStyle name="Normal 92" xfId="5"/>
  </cellStyles>
  <dxfs count="7">
    <dxf>
      <font>
        <name val="GHEA Grapalat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name val="GHEA Grapalat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name val="GHEA Grapalat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name val="GHEA Grapalat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name val="GHEA Grapalat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HEA Grapalat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name val="GHEA Grapalat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noFill/>
          </c:spPr>
          <c:cat>
            <c:numRef>
              <c:f>'Գծապատկեր 3.1.'!$I$5:$I$11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'Գծապատկեր 3.1.'!$J$5:$J$11</c:f>
              <c:numCache>
                <c:formatCode>General</c:formatCode>
                <c:ptCount val="7"/>
                <c:pt idx="0" formatCode="0.0">
                  <c:v>16.389092714898766</c:v>
                </c:pt>
                <c:pt idx="1">
                  <c:v>-5.402548022928471</c:v>
                </c:pt>
                <c:pt idx="2">
                  <c:v>14.560636925162981</c:v>
                </c:pt>
                <c:pt idx="3">
                  <c:v>14.742178730611815</c:v>
                </c:pt>
                <c:pt idx="4">
                  <c:v>8.6446201943829166</c:v>
                </c:pt>
                <c:pt idx="5">
                  <c:v>6.9056018200689122</c:v>
                </c:pt>
                <c:pt idx="6">
                  <c:v>6.3639153498032952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0-4C1F-9D63-B3BFAD54181E}"/>
            </c:ext>
          </c:extLst>
        </c:ser>
        <c:ser>
          <c:idx val="1"/>
          <c:order val="1"/>
          <c:spPr>
            <a:solidFill>
              <a:srgbClr val="FF0000">
                <a:alpha val="20000"/>
              </a:srgbClr>
            </a:solidFill>
          </c:spPr>
          <c:cat>
            <c:numRef>
              <c:f>'Գծապատկեր 3.1.'!$I$5:$I$11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'Գծապատկեր 3.1.'!$K$5:$K$11</c:f>
              <c:numCache>
                <c:formatCode>0.0</c:formatCode>
                <c:ptCount val="7"/>
                <c:pt idx="3" formatCode="General">
                  <c:v>1.1017310758616734</c:v>
                </c:pt>
                <c:pt idx="4" formatCode="General">
                  <c:v>1.3037601219626644</c:v>
                </c:pt>
                <c:pt idx="5" formatCode="General">
                  <c:v>1.4237788107846336</c:v>
                </c:pt>
                <c:pt idx="6" formatCode="General">
                  <c:v>1.4886558019619098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0-4C1F-9D63-B3BFAD54181E}"/>
            </c:ext>
          </c:extLst>
        </c:ser>
        <c:ser>
          <c:idx val="2"/>
          <c:order val="2"/>
          <c:spPr>
            <a:solidFill>
              <a:srgbClr val="FF0000">
                <a:alpha val="30000"/>
              </a:srgbClr>
            </a:solidFill>
          </c:spPr>
          <c:cat>
            <c:numRef>
              <c:f>'Գծապատկեր 3.1.'!$I$5:$I$11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'Գծապատկեր 3.1.'!$L$5:$L$11</c:f>
              <c:numCache>
                <c:formatCode>0.0</c:formatCode>
                <c:ptCount val="7"/>
                <c:pt idx="3" formatCode="General">
                  <c:v>0.74333272640385495</c:v>
                </c:pt>
                <c:pt idx="4" formatCode="General">
                  <c:v>0.87964076467314634</c:v>
                </c:pt>
                <c:pt idx="5" formatCode="General">
                  <c:v>0.96061680423132678</c:v>
                </c:pt>
                <c:pt idx="6" formatCode="General">
                  <c:v>1.0043890021744302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00-4C1F-9D63-B3BFAD54181E}"/>
            </c:ext>
          </c:extLst>
        </c:ser>
        <c:ser>
          <c:idx val="3"/>
          <c:order val="3"/>
          <c:spPr>
            <a:solidFill>
              <a:srgbClr val="FF0000">
                <a:alpha val="40000"/>
              </a:srgbClr>
            </a:solidFill>
          </c:spPr>
          <c:cat>
            <c:numRef>
              <c:f>'Գծապատկեր 3.1.'!$I$5:$I$11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'Գծապատկեր 3.1.'!$M$5:$M$11</c:f>
              <c:numCache>
                <c:formatCode>0.0</c:formatCode>
                <c:ptCount val="7"/>
                <c:pt idx="3" formatCode="General">
                  <c:v>0.59077728681882391</c:v>
                </c:pt>
                <c:pt idx="4" formatCode="General">
                  <c:v>0.69911059458250868</c:v>
                </c:pt>
                <c:pt idx="5" formatCode="General">
                  <c:v>0.76346778383065761</c:v>
                </c:pt>
                <c:pt idx="6" formatCode="General">
                  <c:v>0.79825653914892314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00-4C1F-9D63-B3BFAD54181E}"/>
            </c:ext>
          </c:extLst>
        </c:ser>
        <c:ser>
          <c:idx val="4"/>
          <c:order val="4"/>
          <c:spPr>
            <a:solidFill>
              <a:srgbClr val="FF0000">
                <a:alpha val="50000"/>
              </a:srgbClr>
            </a:solidFill>
          </c:spPr>
          <c:cat>
            <c:numRef>
              <c:f>'Գծապատկեր 3.1.'!$I$5:$I$11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'Գծապատկեր 3.1.'!$N$5:$N$11</c:f>
              <c:numCache>
                <c:formatCode>0.0</c:formatCode>
                <c:ptCount val="7"/>
                <c:pt idx="3" formatCode="General">
                  <c:v>0.50683430828348364</c:v>
                </c:pt>
                <c:pt idx="4" formatCode="General">
                  <c:v>0.59977464016409421</c:v>
                </c:pt>
                <c:pt idx="5" formatCode="General">
                  <c:v>0.65498737806621676</c:v>
                </c:pt>
                <c:pt idx="6" formatCode="General">
                  <c:v>0.68483303247977645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00-4C1F-9D63-B3BFAD54181E}"/>
            </c:ext>
          </c:extLst>
        </c:ser>
        <c:ser>
          <c:idx val="5"/>
          <c:order val="5"/>
          <c:spPr>
            <a:solidFill>
              <a:srgbClr val="FF0000">
                <a:alpha val="60000"/>
              </a:srgbClr>
            </a:solidFill>
          </c:spPr>
          <c:cat>
            <c:numRef>
              <c:f>'Գծապատկեր 3.1.'!$I$5:$I$11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'Գծապատկեր 3.1.'!$O$5:$O$11</c:f>
              <c:numCache>
                <c:formatCode>0.0</c:formatCode>
                <c:ptCount val="7"/>
                <c:pt idx="3" formatCode="General">
                  <c:v>0.45515287321138587</c:v>
                </c:pt>
                <c:pt idx="4" formatCode="General">
                  <c:v>0.53861616368188869</c:v>
                </c:pt>
                <c:pt idx="5" formatCode="General">
                  <c:v>0.58819890873939684</c:v>
                </c:pt>
                <c:pt idx="6" formatCode="General">
                  <c:v>0.61500122882150166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00-4C1F-9D63-B3BFAD54181E}"/>
            </c:ext>
          </c:extLst>
        </c:ser>
        <c:ser>
          <c:idx val="6"/>
          <c:order val="6"/>
          <c:spPr>
            <a:solidFill>
              <a:srgbClr val="FF0000">
                <a:alpha val="70000"/>
              </a:srgbClr>
            </a:solidFill>
          </c:spPr>
          <c:cat>
            <c:numRef>
              <c:f>'Գծապատկեր 3.1.'!$I$5:$I$11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'Գծապատկեր 3.1.'!$P$5:$P$11</c:f>
              <c:numCache>
                <c:formatCode>0.0</c:formatCode>
                <c:ptCount val="7"/>
                <c:pt idx="3" formatCode="General">
                  <c:v>0.4217669683682459</c:v>
                </c:pt>
                <c:pt idx="4" formatCode="General">
                  <c:v>0.4991081455059625</c:v>
                </c:pt>
                <c:pt idx="5" formatCode="General">
                  <c:v>0.5450539481079133</c:v>
                </c:pt>
                <c:pt idx="6" formatCode="General">
                  <c:v>0.56989029200816432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00-4C1F-9D63-B3BFAD54181E}"/>
            </c:ext>
          </c:extLst>
        </c:ser>
        <c:ser>
          <c:idx val="7"/>
          <c:order val="7"/>
          <c:spPr>
            <a:solidFill>
              <a:srgbClr val="FF0000">
                <a:alpha val="80000"/>
              </a:srgbClr>
            </a:solidFill>
          </c:spPr>
          <c:cat>
            <c:numRef>
              <c:f>'Գծապատկեր 3.1.'!$I$5:$I$11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'Գծապատկեր 3.1.'!$Q$5:$Q$11</c:f>
              <c:numCache>
                <c:formatCode>0.0</c:formatCode>
                <c:ptCount val="7"/>
                <c:pt idx="3" formatCode="General">
                  <c:v>0.40021560829970682</c:v>
                </c:pt>
                <c:pt idx="4" formatCode="General">
                  <c:v>0.47360482219319699</c:v>
                </c:pt>
                <c:pt idx="5" formatCode="General">
                  <c:v>0.5172028958126127</c:v>
                </c:pt>
                <c:pt idx="6" formatCode="General">
                  <c:v>0.54077015742258538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00-4C1F-9D63-B3BFAD54181E}"/>
            </c:ext>
          </c:extLst>
        </c:ser>
        <c:ser>
          <c:idx val="8"/>
          <c:order val="8"/>
          <c:spPr>
            <a:solidFill>
              <a:srgbClr val="FF0000">
                <a:alpha val="90000"/>
              </a:srgbClr>
            </a:solidFill>
          </c:spPr>
          <c:cat>
            <c:numRef>
              <c:f>'Գծապատկեր 3.1.'!$I$5:$I$11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'Գծապատկեր 3.1.'!$R$5:$R$11</c:f>
              <c:numCache>
                <c:formatCode>0.0</c:formatCode>
                <c:ptCount val="7"/>
                <c:pt idx="3" formatCode="General">
                  <c:v>0.38721323268746488</c:v>
                </c:pt>
                <c:pt idx="4" formatCode="General">
                  <c:v>0.45821814645586834</c:v>
                </c:pt>
                <c:pt idx="5" formatCode="General">
                  <c:v>0.50039978723905243</c:v>
                </c:pt>
                <c:pt idx="6" formatCode="General">
                  <c:v>0.52320138558839702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00-4C1F-9D63-B3BFAD54181E}"/>
            </c:ext>
          </c:extLst>
        </c:ser>
        <c:ser>
          <c:idx val="9"/>
          <c:order val="9"/>
          <c:spPr>
            <a:solidFill>
              <a:srgbClr val="FF0000"/>
            </a:solidFill>
            <a:ln>
              <a:solidFill>
                <a:srgbClr val="FF0000"/>
              </a:solidFill>
              <a:prstDash val="solid"/>
            </a:ln>
          </c:spPr>
          <c:cat>
            <c:numRef>
              <c:f>'Գծապատկեր 3.1.'!$I$5:$I$11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'Գծապատկեր 3.1.'!$S$5:$S$11</c:f>
              <c:numCache>
                <c:formatCode>0.0</c:formatCode>
                <c:ptCount val="7"/>
                <c:pt idx="3" formatCode="General">
                  <c:v>0.60558087067295929</c:v>
                </c:pt>
                <c:pt idx="4" formatCode="General">
                  <c:v>0.69147098300837051</c:v>
                </c:pt>
                <c:pt idx="5" formatCode="General">
                  <c:v>0.73022457955886821</c:v>
                </c:pt>
                <c:pt idx="6" formatCode="General">
                  <c:v>0.75060156410995305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00-4C1F-9D63-B3BFAD54181E}"/>
            </c:ext>
          </c:extLst>
        </c:ser>
        <c:ser>
          <c:idx val="10"/>
          <c:order val="10"/>
          <c:spPr>
            <a:solidFill>
              <a:srgbClr val="FF0000">
                <a:alpha val="90000"/>
              </a:srgbClr>
            </a:solidFill>
          </c:spPr>
          <c:cat>
            <c:numRef>
              <c:f>'Գծապատկեր 3.1.'!$I$5:$I$11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'Գծապատկեր 3.1.'!$T$5:$T$11</c:f>
              <c:numCache>
                <c:formatCode>0.0</c:formatCode>
                <c:ptCount val="7"/>
                <c:pt idx="3" formatCode="General">
                  <c:v>0.22812357052374921</c:v>
                </c:pt>
                <c:pt idx="4" formatCode="General">
                  <c:v>0.24439246230536682</c:v>
                </c:pt>
                <c:pt idx="5" formatCode="General">
                  <c:v>0.24158874009451203</c:v>
                </c:pt>
                <c:pt idx="6" formatCode="General">
                  <c:v>0.23949240034888852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00-4C1F-9D63-B3BFAD54181E}"/>
            </c:ext>
          </c:extLst>
        </c:ser>
        <c:ser>
          <c:idx val="11"/>
          <c:order val="11"/>
          <c:spPr>
            <a:solidFill>
              <a:srgbClr val="FF0000">
                <a:alpha val="80000"/>
              </a:srgbClr>
            </a:solidFill>
          </c:spPr>
          <c:cat>
            <c:numRef>
              <c:f>'Գծապատկեր 3.1.'!$I$5:$I$11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'Գծապատկեր 3.1.'!$U$5:$U$11</c:f>
              <c:numCache>
                <c:formatCode>0.0</c:formatCode>
                <c:ptCount val="7"/>
                <c:pt idx="3" formatCode="General">
                  <c:v>0.23578381583450181</c:v>
                </c:pt>
                <c:pt idx="4" formatCode="General">
                  <c:v>0.25259900671925273</c:v>
                </c:pt>
                <c:pt idx="5" formatCode="General">
                  <c:v>0.24970113728867638</c:v>
                </c:pt>
                <c:pt idx="6" formatCode="General">
                  <c:v>0.24753440377939917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E00-4C1F-9D63-B3BFAD54181E}"/>
            </c:ext>
          </c:extLst>
        </c:ser>
        <c:ser>
          <c:idx val="12"/>
          <c:order val="12"/>
          <c:spPr>
            <a:solidFill>
              <a:srgbClr val="FF0000">
                <a:alpha val="70000"/>
              </a:srgbClr>
            </a:solidFill>
          </c:spPr>
          <c:cat>
            <c:numRef>
              <c:f>'Գծապատկեր 3.1.'!$I$5:$I$11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'Գծապատկեր 3.1.'!$V$5:$V$11</c:f>
              <c:numCache>
                <c:formatCode>0.0</c:formatCode>
                <c:ptCount val="7"/>
                <c:pt idx="3" formatCode="General">
                  <c:v>0.24848062677341787</c:v>
                </c:pt>
                <c:pt idx="4" formatCode="General">
                  <c:v>0.26620130516506002</c:v>
                </c:pt>
                <c:pt idx="5" formatCode="General">
                  <c:v>0.26314738727901421</c:v>
                </c:pt>
                <c:pt idx="6" formatCode="General">
                  <c:v>0.26086397652611737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E00-4C1F-9D63-B3BFAD54181E}"/>
            </c:ext>
          </c:extLst>
        </c:ser>
        <c:ser>
          <c:idx val="13"/>
          <c:order val="13"/>
          <c:spPr>
            <a:solidFill>
              <a:srgbClr val="FF0000">
                <a:alpha val="60000"/>
              </a:srgbClr>
            </a:solidFill>
          </c:spPr>
          <c:cat>
            <c:numRef>
              <c:f>'Գծապատկեր 3.1.'!$I$5:$I$11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'Գծապատկեր 3.1.'!$W$5:$W$11</c:f>
              <c:numCache>
                <c:formatCode>0.0</c:formatCode>
                <c:ptCount val="7"/>
                <c:pt idx="3" formatCode="General">
                  <c:v>0.26814966485127911</c:v>
                </c:pt>
                <c:pt idx="4" formatCode="General">
                  <c:v>0.28727306305483502</c:v>
                </c:pt>
                <c:pt idx="5" formatCode="General">
                  <c:v>0.28397740548884798</c:v>
                </c:pt>
                <c:pt idx="6" formatCode="General">
                  <c:v>0.28151324626622554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E00-4C1F-9D63-B3BFAD54181E}"/>
            </c:ext>
          </c:extLst>
        </c:ser>
        <c:ser>
          <c:idx val="14"/>
          <c:order val="14"/>
          <c:spPr>
            <a:solidFill>
              <a:srgbClr val="FF0000">
                <a:alpha val="50000"/>
              </a:srgbClr>
            </a:solidFill>
          </c:spPr>
          <c:cat>
            <c:numRef>
              <c:f>'Գծապատկեր 3.1.'!$I$5:$I$11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'Գծապատկեր 3.1.'!$X$5:$X$11</c:f>
              <c:numCache>
                <c:formatCode>0.0</c:formatCode>
                <c:ptCount val="7"/>
                <c:pt idx="3" formatCode="General">
                  <c:v>0.29859736783036439</c:v>
                </c:pt>
                <c:pt idx="4" formatCode="General">
                  <c:v>0.31989217858733277</c:v>
                </c:pt>
                <c:pt idx="5" formatCode="General">
                  <c:v>0.31622230760308412</c:v>
                </c:pt>
                <c:pt idx="6" formatCode="General">
                  <c:v>0.31347834945494135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E00-4C1F-9D63-B3BFAD54181E}"/>
            </c:ext>
          </c:extLst>
        </c:ser>
        <c:ser>
          <c:idx val="15"/>
          <c:order val="15"/>
          <c:spPr>
            <a:solidFill>
              <a:srgbClr val="FF0000">
                <a:alpha val="40000"/>
              </a:srgbClr>
            </a:solidFill>
          </c:spPr>
          <c:cat>
            <c:numRef>
              <c:f>'Գծապատկեր 3.1.'!$I$5:$I$11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'Գծապատկեր 3.1.'!$Y$5:$Y$11</c:f>
              <c:numCache>
                <c:formatCode>0.0</c:formatCode>
                <c:ptCount val="7"/>
                <c:pt idx="3" formatCode="General">
                  <c:v>0.34805170039790667</c:v>
                </c:pt>
                <c:pt idx="4" formatCode="General">
                  <c:v>0.37287340310570372</c:v>
                </c:pt>
                <c:pt idx="5" formatCode="General">
                  <c:v>0.36859572026613385</c:v>
                </c:pt>
                <c:pt idx="6" formatCode="General">
                  <c:v>0.36539730192031605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E00-4C1F-9D63-B3BFAD54181E}"/>
            </c:ext>
          </c:extLst>
        </c:ser>
        <c:ser>
          <c:idx val="16"/>
          <c:order val="16"/>
          <c:spPr>
            <a:solidFill>
              <a:srgbClr val="FF0000">
                <a:alpha val="30000"/>
              </a:srgbClr>
            </a:solidFill>
          </c:spPr>
          <c:cat>
            <c:numRef>
              <c:f>'Գծապատկեր 3.1.'!$I$5:$I$11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'Գծապատկեր 3.1.'!$Z$5:$Z$11</c:f>
              <c:numCache>
                <c:formatCode>0.0</c:formatCode>
                <c:ptCount val="7"/>
                <c:pt idx="3" formatCode="General">
                  <c:v>0.43792851410961475</c:v>
                </c:pt>
                <c:pt idx="4" formatCode="General">
                  <c:v>0.46915988396663977</c:v>
                </c:pt>
                <c:pt idx="5" formatCode="General">
                  <c:v>0.4637775821775012</c:v>
                </c:pt>
                <c:pt idx="6" formatCode="General">
                  <c:v>0.45975324156349373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E00-4C1F-9D63-B3BFAD54181E}"/>
            </c:ext>
          </c:extLst>
        </c:ser>
        <c:ser>
          <c:idx val="17"/>
          <c:order val="17"/>
          <c:spPr>
            <a:solidFill>
              <a:srgbClr val="FF0000">
                <a:alpha val="20000"/>
              </a:srgbClr>
            </a:solidFill>
          </c:spPr>
          <c:cat>
            <c:numRef>
              <c:f>'Գծապատկեր 3.1.'!$I$5:$I$11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'Գծապատկեր 3.1.'!$AA$5:$AA$11</c:f>
              <c:numCache>
                <c:formatCode>0.0</c:formatCode>
                <c:ptCount val="7"/>
                <c:pt idx="3" formatCode="General">
                  <c:v>0.64907602727873481</c:v>
                </c:pt>
                <c:pt idx="4" formatCode="General">
                  <c:v>0.69536562208735475</c:v>
                </c:pt>
                <c:pt idx="5" formatCode="General">
                  <c:v>0.68738824004815413</c:v>
                </c:pt>
                <c:pt idx="6" formatCode="General">
                  <c:v>0.68142356103321333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E00-4C1F-9D63-B3BFAD541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99616"/>
        <c:axId val="55201152"/>
      </c:areaChart>
      <c:catAx>
        <c:axId val="551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201152"/>
        <c:crosses val="autoZero"/>
        <c:auto val="1"/>
        <c:lblAlgn val="ctr"/>
        <c:lblOffset val="100"/>
        <c:noMultiLvlLbl val="0"/>
      </c:catAx>
      <c:valAx>
        <c:axId val="55201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5519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hy-AM"/>
              <a:t>ՀՀ կառավարության պարտք</a:t>
            </a:r>
            <a:r>
              <a:rPr lang="en-US"/>
              <a:t>/</a:t>
            </a:r>
            <a:r>
              <a:rPr lang="hy-AM"/>
              <a:t>ՀՆԱ</a:t>
            </a:r>
            <a:endParaRPr lang="en-US"/>
          </a:p>
        </c:rich>
      </c:tx>
      <c:layout>
        <c:manualLayout>
          <c:xMode val="edge"/>
          <c:yMode val="edge"/>
          <c:x val="0.25833473915626987"/>
          <c:y val="3.234875936139983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476609328318144E-2"/>
          <c:y val="0.16107503082751048"/>
          <c:w val="0.84467857745457986"/>
          <c:h val="0.64052521677316598"/>
        </c:manualLayout>
      </c:layout>
      <c:areaChart>
        <c:grouping val="stacked"/>
        <c:varyColors val="0"/>
        <c:ser>
          <c:idx val="0"/>
          <c:order val="0"/>
          <c:tx>
            <c:v/>
          </c:tx>
          <c:spPr>
            <a:noFill/>
            <a:ln w="25400">
              <a:noFill/>
            </a:ln>
          </c:spPr>
          <c:cat>
            <c:numRef>
              <c:f>'Գծապատկեր 4.1'!$J$4:$Q$4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'Գծապատկեր 4.1'!$J$5:$Q$5</c:f>
              <c:numCache>
                <c:formatCode>0.0</c:formatCode>
                <c:ptCount val="8"/>
                <c:pt idx="0">
                  <c:v>50.08589638624963</c:v>
                </c:pt>
                <c:pt idx="1">
                  <c:v>63.476258231461017</c:v>
                </c:pt>
                <c:pt idx="2">
                  <c:v>60.288259843363548</c:v>
                </c:pt>
                <c:pt idx="3">
                  <c:v>52.010315535688846</c:v>
                </c:pt>
                <c:pt idx="4">
                  <c:v>48.329142334214623</c:v>
                </c:pt>
                <c:pt idx="5">
                  <c:v>45.080182776380433</c:v>
                </c:pt>
                <c:pt idx="6">
                  <c:v>43.158852830748266</c:v>
                </c:pt>
                <c:pt idx="7">
                  <c:v>40.562845014133053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4-4C86-9624-BB10CEF7748F}"/>
            </c:ext>
          </c:extLst>
        </c:ser>
        <c:ser>
          <c:idx val="2"/>
          <c:order val="1"/>
          <c:tx>
            <c:strRef>
              <c:f>'Գծապատկեր 4.1'!$I$6</c:f>
              <c:strCache>
                <c:ptCount val="1"/>
                <c:pt idx="0">
                  <c:v>10-25%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'Գծապատկեր 4.1'!$J$4:$Q$4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'Գծապատկեր 4.1'!$J$6:$Q$6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3.3219048214685243</c:v>
                </c:pt>
                <c:pt idx="4">
                  <c:v>4.7067873697994038</c:v>
                </c:pt>
                <c:pt idx="5">
                  <c:v>4.8569832729284892</c:v>
                </c:pt>
                <c:pt idx="6">
                  <c:v>5.3719334543214705</c:v>
                </c:pt>
                <c:pt idx="7">
                  <c:v>5.9430806469380428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4-4C86-9624-BB10CEF7748F}"/>
            </c:ext>
          </c:extLst>
        </c:ser>
        <c:ser>
          <c:idx val="3"/>
          <c:order val="2"/>
          <c:tx>
            <c:strRef>
              <c:f>'Գծապատկեր 4.1'!$I$7</c:f>
              <c:strCache>
                <c:ptCount val="1"/>
                <c:pt idx="0">
                  <c:v>25-50%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numRef>
              <c:f>'Գծապատկեր 4.1'!$J$4:$Q$4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'Գծապատկեր 4.1'!$J$7:$Q$7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3.9647302191747391</c:v>
                </c:pt>
                <c:pt idx="4">
                  <c:v>5.2657037490671073</c:v>
                </c:pt>
                <c:pt idx="5">
                  <c:v>6.533320564879519</c:v>
                </c:pt>
                <c:pt idx="6">
                  <c:v>6.642925483934647</c:v>
                </c:pt>
                <c:pt idx="7">
                  <c:v>6.7344037231316269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14-4C86-9624-BB10CEF7748F}"/>
            </c:ext>
          </c:extLst>
        </c:ser>
        <c:ser>
          <c:idx val="4"/>
          <c:order val="3"/>
          <c:tx>
            <c:strRef>
              <c:f>'Գծապատկեր 4.1'!$I$8</c:f>
              <c:strCache>
                <c:ptCount val="1"/>
                <c:pt idx="0">
                  <c:v>50-75%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cat>
            <c:numRef>
              <c:f>'Գծապատկեր 4.1'!$J$4:$Q$4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'Գծապատկեր 4.1'!$J$8:$Q$8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4.0328216237340619</c:v>
                </c:pt>
                <c:pt idx="4">
                  <c:v>5.3037676351123331</c:v>
                </c:pt>
                <c:pt idx="5">
                  <c:v>6.4943327536230449</c:v>
                </c:pt>
                <c:pt idx="6">
                  <c:v>7.9339610279991701</c:v>
                </c:pt>
                <c:pt idx="7">
                  <c:v>8.2452481017229911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14-4C86-9624-BB10CEF7748F}"/>
            </c:ext>
          </c:extLst>
        </c:ser>
        <c:ser>
          <c:idx val="5"/>
          <c:order val="4"/>
          <c:tx>
            <c:strRef>
              <c:f>'Գծապատկեր 4.1'!$I$9</c:f>
              <c:strCache>
                <c:ptCount val="1"/>
                <c:pt idx="0">
                  <c:v>75-90%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cat>
            <c:numRef>
              <c:f>'Գծապատկեր 4.1'!$J$4:$Q$4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'Գծապատկեր 4.1'!$J$9:$Q$9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3.7135904752995552</c:v>
                </c:pt>
                <c:pt idx="4">
                  <c:v>5.2899335981500766</c:v>
                </c:pt>
                <c:pt idx="5">
                  <c:v>6.6139419180222925</c:v>
                </c:pt>
                <c:pt idx="6">
                  <c:v>6.7882265537469566</c:v>
                </c:pt>
                <c:pt idx="7">
                  <c:v>7.8748173350293378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14-4C86-9624-BB10CEF7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38880"/>
        <c:axId val="70148864"/>
      </c:areaChart>
      <c:lineChart>
        <c:grouping val="standard"/>
        <c:varyColors val="0"/>
        <c:ser>
          <c:idx val="1"/>
          <c:order val="5"/>
          <c:tx>
            <c:v>Կանխատեսում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'[2]Fan Chart'!$R$52:$Y$52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'Գծապատկեր 4.1'!$J$10:$Q$10</c:f>
              <c:numCache>
                <c:formatCode>0.0</c:formatCode>
                <c:ptCount val="8"/>
                <c:pt idx="0">
                  <c:v>50.08589638624963</c:v>
                </c:pt>
                <c:pt idx="1">
                  <c:v>63.476258231461017</c:v>
                </c:pt>
                <c:pt idx="2">
                  <c:v>60.288259843363548</c:v>
                </c:pt>
                <c:pt idx="3">
                  <c:v>59.189849900116243</c:v>
                </c:pt>
                <c:pt idx="4">
                  <c:v>58.252080846387145</c:v>
                </c:pt>
                <c:pt idx="5">
                  <c:v>56.339360595739286</c:v>
                </c:pt>
                <c:pt idx="6">
                  <c:v>55.515880435944986</c:v>
                </c:pt>
                <c:pt idx="7">
                  <c:v>53.60051327647318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14-4C86-9624-BB10CEF7748F}"/>
            </c:ext>
          </c:extLst>
        </c:ser>
        <c:ser>
          <c:idx val="6"/>
          <c:order val="6"/>
          <c:tx>
            <c:strRef>
              <c:f>'Գծապատկեր 4.1'!$I$11</c:f>
              <c:strCache>
                <c:ptCount val="1"/>
                <c:pt idx="0">
                  <c:v>Կանոնի շեմ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'Գծապատկեր 4.1'!$J$11:$Q$11</c:f>
              <c:numCache>
                <c:formatCode>0</c:formatCode>
                <c:ptCount val="8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7B-400C-A91B-864C9CF8342E}"/>
            </c:ext>
          </c:extLst>
        </c:ser>
        <c:ser>
          <c:idx val="7"/>
          <c:order val="7"/>
          <c:tx>
            <c:strRef>
              <c:f>'Գծապատկեր 4.1'!$I$12</c:f>
              <c:strCache>
                <c:ptCount val="1"/>
                <c:pt idx="0">
                  <c:v>ԱՄՀ շեմ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ysDash"/>
            </a:ln>
          </c:spPr>
          <c:marker>
            <c:symbol val="none"/>
          </c:marker>
          <c:val>
            <c:numRef>
              <c:f>'Գծապատկեր 4.1'!$J$12:$Q$12</c:f>
              <c:numCache>
                <c:formatCode>0</c:formatCode>
                <c:ptCount val="8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7B-400C-A91B-864C9CF83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38880"/>
        <c:axId val="70148864"/>
      </c:lineChart>
      <c:catAx>
        <c:axId val="7013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7F7F7F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01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148864"/>
        <c:scaling>
          <c:orientation val="minMax"/>
          <c:min val="4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0138880"/>
        <c:crosses val="autoZero"/>
        <c:crossBetween val="midCat"/>
      </c:valAx>
      <c:spPr>
        <a:noFill/>
        <a:ln w="0">
          <a:solidFill>
            <a:srgbClr val="7F7F7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78811575199623E-3"/>
          <c:y val="0.89183834837992115"/>
          <c:w val="0.9613284046170365"/>
          <c:h val="0.10816165162007871"/>
        </c:manualLayout>
      </c:layout>
      <c:overlay val="0"/>
    </c:legend>
    <c:plotVisOnly val="1"/>
    <c:dispBlanksAs val="zero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GHEA Grapalat" panose="02000506050000020003" pitchFamily="50" charset="0"/>
          <a:ea typeface="Times New Roman"/>
          <a:cs typeface="Times New Roman"/>
        </a:defRPr>
      </a:pPr>
      <a:endParaRPr lang="en-US"/>
    </a:p>
  </c:txPr>
  <c:printSettings>
    <c:headerFooter alignWithMargins="0"/>
    <c:pageMargins b="4.7699999999999996" l="0.75000000000001465" r="0.7500000000000146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y-AM" sz="1050" b="1">
                <a:solidFill>
                  <a:schemeClr val="tx2"/>
                </a:solidFill>
                <a:latin typeface="GHEA Grapalat" panose="02000506050000020003" pitchFamily="50" charset="0"/>
              </a:rPr>
              <a:t>ՀՀ կառավարության</a:t>
            </a:r>
            <a:r>
              <a:rPr lang="hy-AM" sz="1050" b="1" baseline="0">
                <a:solidFill>
                  <a:schemeClr val="tx2"/>
                </a:solidFill>
                <a:latin typeface="GHEA Grapalat" panose="02000506050000020003" pitchFamily="50" charset="0"/>
              </a:rPr>
              <a:t> պարտք</a:t>
            </a:r>
            <a:r>
              <a:rPr lang="en-US" sz="1050" b="1" baseline="0">
                <a:solidFill>
                  <a:schemeClr val="tx2"/>
                </a:solidFill>
                <a:latin typeface="GHEA Grapalat" panose="02000506050000020003" pitchFamily="50" charset="0"/>
              </a:rPr>
              <a:t>/</a:t>
            </a:r>
            <a:r>
              <a:rPr lang="hy-AM" sz="1050" b="1" baseline="0">
                <a:solidFill>
                  <a:schemeClr val="tx2"/>
                </a:solidFill>
                <a:latin typeface="GHEA Grapalat" panose="02000506050000020003" pitchFamily="50" charset="0"/>
              </a:rPr>
              <a:t>ՀՆԱ</a:t>
            </a:r>
            <a:r>
              <a:rPr lang="en-US" sz="1050" b="1" baseline="0">
                <a:solidFill>
                  <a:schemeClr val="tx2"/>
                </a:solidFill>
                <a:latin typeface="GHEA Grapalat" panose="02000506050000020003" pitchFamily="50" charset="0"/>
              </a:rPr>
              <a:t>, %</a:t>
            </a:r>
            <a:endParaRPr lang="en-US" sz="1050" b="1">
              <a:solidFill>
                <a:schemeClr val="tx2"/>
              </a:solidFill>
              <a:latin typeface="GHEA Grapalat" panose="02000506050000020003" pitchFamily="50" charset="0"/>
            </a:endParaRPr>
          </a:p>
        </c:rich>
      </c:tx>
      <c:layout>
        <c:manualLayout>
          <c:xMode val="edge"/>
          <c:yMode val="edge"/>
          <c:x val="0.12640249769277592"/>
          <c:y val="9.46741893483787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574385837753548E-2"/>
          <c:y val="0.14718253968253969"/>
          <c:w val="0.87807136032682109"/>
          <c:h val="0.46668183436869393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4.2'!$J$4</c:f>
              <c:strCache>
                <c:ptCount val="1"/>
                <c:pt idx="0">
                  <c:v>ՄԺԾԾ սցենար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4.2'!$I$5:$I$9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'Գծապատկեր 4.2'!$J$5:$J$9</c:f>
              <c:numCache>
                <c:formatCode>0.0</c:formatCode>
                <c:ptCount val="5"/>
                <c:pt idx="0">
                  <c:v>59.190081041137596</c:v>
                </c:pt>
                <c:pt idx="1">
                  <c:v>58.320556689651973</c:v>
                </c:pt>
                <c:pt idx="2">
                  <c:v>56.333392337839371</c:v>
                </c:pt>
                <c:pt idx="3">
                  <c:v>55.457667482707421</c:v>
                </c:pt>
                <c:pt idx="4">
                  <c:v>53.61744281562865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2-484A-B17D-F4CAD1E6776A}"/>
            </c:ext>
          </c:extLst>
        </c:ser>
        <c:ser>
          <c:idx val="1"/>
          <c:order val="1"/>
          <c:tx>
            <c:strRef>
              <c:f>'Գծապատկեր 4.2'!$K$4</c:f>
              <c:strCache>
                <c:ptCount val="1"/>
                <c:pt idx="0">
                  <c:v>Փոխարժեքի շոկ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4.2'!$I$5:$I$9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'Գծապատկեր 4.2'!$K$5:$K$9</c:f>
              <c:numCache>
                <c:formatCode>0.0</c:formatCode>
                <c:ptCount val="5"/>
                <c:pt idx="0">
                  <c:v>59.19008104113761</c:v>
                </c:pt>
                <c:pt idx="1">
                  <c:v>63.510827935597369</c:v>
                </c:pt>
                <c:pt idx="2">
                  <c:v>61.147845828519024</c:v>
                </c:pt>
                <c:pt idx="3">
                  <c:v>59.821334563163667</c:v>
                </c:pt>
                <c:pt idx="4">
                  <c:v>57.602857558255984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2-484A-B17D-F4CAD1E6776A}"/>
            </c:ext>
          </c:extLst>
        </c:ser>
        <c:ser>
          <c:idx val="2"/>
          <c:order val="2"/>
          <c:tx>
            <c:strRef>
              <c:f>'Գծապատկեր 4.2'!$L$4</c:f>
              <c:strCache>
                <c:ptCount val="1"/>
                <c:pt idx="0">
                  <c:v>Տնտեսական աճի շոկ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4.2'!$I$5:$I$9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'Գծապատկեր 4.2'!$L$5:$L$9</c:f>
              <c:numCache>
                <c:formatCode>0.0</c:formatCode>
                <c:ptCount val="5"/>
                <c:pt idx="0">
                  <c:v>59.19008104113761</c:v>
                </c:pt>
                <c:pt idx="1">
                  <c:v>62.884365547065201</c:v>
                </c:pt>
                <c:pt idx="2">
                  <c:v>66.948179902273381</c:v>
                </c:pt>
                <c:pt idx="3">
                  <c:v>65.941864234312376</c:v>
                </c:pt>
                <c:pt idx="4">
                  <c:v>63.901193689540023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B2-484A-B17D-F4CAD1E6776A}"/>
            </c:ext>
          </c:extLst>
        </c:ser>
        <c:ser>
          <c:idx val="3"/>
          <c:order val="3"/>
          <c:tx>
            <c:strRef>
              <c:f>'Գծապատկեր 4.2'!$M$4</c:f>
              <c:strCache>
                <c:ptCount val="1"/>
                <c:pt idx="0">
                  <c:v>Առաջնային հաշվեկշռի շոկ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4.2'!$I$5:$I$9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'Գծապատկեր 4.2'!$M$5:$M$9</c:f>
              <c:numCache>
                <c:formatCode>0.0</c:formatCode>
                <c:ptCount val="5"/>
                <c:pt idx="0">
                  <c:v>59.19008104113761</c:v>
                </c:pt>
                <c:pt idx="1">
                  <c:v>59.174792390879048</c:v>
                </c:pt>
                <c:pt idx="2">
                  <c:v>58.025152947429227</c:v>
                </c:pt>
                <c:pt idx="3">
                  <c:v>57.114092495783417</c:v>
                </c:pt>
                <c:pt idx="4">
                  <c:v>55.231448788877181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B2-484A-B17D-F4CAD1E6776A}"/>
            </c:ext>
          </c:extLst>
        </c:ser>
        <c:ser>
          <c:idx val="4"/>
          <c:order val="4"/>
          <c:tx>
            <c:strRef>
              <c:f>'Գծապատկեր 4.2'!$N$4</c:f>
              <c:strCache>
                <c:ptCount val="1"/>
                <c:pt idx="0">
                  <c:v>Իրական տոկոսադրույքի շոկ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4.2'!$I$5:$I$9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'Գծապատկեր 4.2'!$N$5:$N$9</c:f>
              <c:numCache>
                <c:formatCode>0.0</c:formatCode>
                <c:ptCount val="5"/>
                <c:pt idx="0">
                  <c:v>59.19008104113761</c:v>
                </c:pt>
                <c:pt idx="1">
                  <c:v>58.32055668965198</c:v>
                </c:pt>
                <c:pt idx="2">
                  <c:v>56.564034590572106</c:v>
                </c:pt>
                <c:pt idx="3">
                  <c:v>56.084780270203247</c:v>
                </c:pt>
                <c:pt idx="4">
                  <c:v>54.870829905545094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B2-484A-B17D-F4CAD1E67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506880"/>
        <c:axId val="158208000"/>
      </c:lineChart>
      <c:catAx>
        <c:axId val="14650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08000"/>
        <c:crosses val="autoZero"/>
        <c:auto val="1"/>
        <c:lblAlgn val="ctr"/>
        <c:lblOffset val="100"/>
        <c:noMultiLvlLbl val="0"/>
      </c:catAx>
      <c:valAx>
        <c:axId val="158208000"/>
        <c:scaling>
          <c:orientation val="minMax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0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366113677595527E-2"/>
          <c:y val="0.72832667273374752"/>
          <c:w val="0.91759714714995544"/>
          <c:h val="0.2465476991255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hy-AM" sz="1100" b="1">
                <a:solidFill>
                  <a:schemeClr val="tx2"/>
                </a:solidFill>
                <a:latin typeface="GHEA Grapalat" panose="02000506050000020003" pitchFamily="50" charset="0"/>
              </a:rPr>
              <a:t>Համախառն ֆինանսավորման կարիք/ՀՆԱ, </a:t>
            </a:r>
            <a:r>
              <a:rPr lang="en-US" sz="1100" b="1">
                <a:solidFill>
                  <a:schemeClr val="tx2"/>
                </a:solidFill>
                <a:latin typeface="GHEA Grapalat" panose="02000506050000020003" pitchFamily="50" charset="0"/>
              </a:rPr>
              <a:t>%</a:t>
            </a:r>
          </a:p>
        </c:rich>
      </c:tx>
      <c:layout>
        <c:manualLayout>
          <c:xMode val="edge"/>
          <c:yMode val="edge"/>
          <c:x val="0.1591085233452518"/>
          <c:y val="1.7361111111111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574385837753548E-2"/>
          <c:y val="0.14718253968253969"/>
          <c:w val="0.87807136032682109"/>
          <c:h val="0.46363564905949256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4.2'!$J$15</c:f>
              <c:strCache>
                <c:ptCount val="1"/>
                <c:pt idx="0">
                  <c:v>Բազային սցենար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4.2'!$I$16:$I$20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'Գծապատկեր 4.2'!$J$16:$J$20</c:f>
              <c:numCache>
                <c:formatCode>0.0</c:formatCode>
                <c:ptCount val="5"/>
                <c:pt idx="0">
                  <c:v>5.6974564794992828</c:v>
                </c:pt>
                <c:pt idx="1">
                  <c:v>6.790538168214197</c:v>
                </c:pt>
                <c:pt idx="2">
                  <c:v>6.7552860709736224</c:v>
                </c:pt>
                <c:pt idx="3">
                  <c:v>8.8940196795372568</c:v>
                </c:pt>
                <c:pt idx="4">
                  <c:v>5.6723577197710577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AD-411D-A156-44036180DD9C}"/>
            </c:ext>
          </c:extLst>
        </c:ser>
        <c:ser>
          <c:idx val="1"/>
          <c:order val="1"/>
          <c:tx>
            <c:strRef>
              <c:f>'Գծապատկեր 4.2'!#REF!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4.2'!$I$16:$I$20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'Գծապատկեր 4.2'!#REF!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AD-411D-A156-44036180DD9C}"/>
            </c:ext>
          </c:extLst>
        </c:ser>
        <c:ser>
          <c:idx val="2"/>
          <c:order val="2"/>
          <c:tx>
            <c:strRef>
              <c:f>'Գծապատկեր 4.2'!$K$15</c:f>
              <c:strCache>
                <c:ptCount val="1"/>
                <c:pt idx="0">
                  <c:v>Փոխարժեքի շոկ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4.2'!$I$16:$I$20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'Գծապատկեր 4.2'!$K$16:$K$20</c:f>
              <c:numCache>
                <c:formatCode>0.0</c:formatCode>
                <c:ptCount val="5"/>
                <c:pt idx="0">
                  <c:v>5.6974564794992864</c:v>
                </c:pt>
                <c:pt idx="1">
                  <c:v>7.0845843516001334</c:v>
                </c:pt>
                <c:pt idx="2">
                  <c:v>7.1173177787642565</c:v>
                </c:pt>
                <c:pt idx="3">
                  <c:v>9.5943130249425739</c:v>
                </c:pt>
                <c:pt idx="4">
                  <c:v>6.0285655613760802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AD-411D-A156-44036180DD9C}"/>
            </c:ext>
          </c:extLst>
        </c:ser>
        <c:ser>
          <c:idx val="3"/>
          <c:order val="3"/>
          <c:tx>
            <c:strRef>
              <c:f>'Գծապատկեր 4.2'!$L$15</c:f>
              <c:strCache>
                <c:ptCount val="1"/>
                <c:pt idx="0">
                  <c:v>Տնտեսական աճի շոկ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4.2'!$I$16:$I$20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'Գծապատկեր 4.2'!$L$16:$L$20</c:f>
              <c:numCache>
                <c:formatCode>0.0</c:formatCode>
                <c:ptCount val="5"/>
                <c:pt idx="0">
                  <c:v>5.6974564794992864</c:v>
                </c:pt>
                <c:pt idx="1">
                  <c:v>8.5244788659183204</c:v>
                </c:pt>
                <c:pt idx="2">
                  <c:v>10.509824287088973</c:v>
                </c:pt>
                <c:pt idx="3">
                  <c:v>10.465892479175272</c:v>
                </c:pt>
                <c:pt idx="4">
                  <c:v>6.9669249662198505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AD-411D-A156-44036180DD9C}"/>
            </c:ext>
          </c:extLst>
        </c:ser>
        <c:ser>
          <c:idx val="4"/>
          <c:order val="4"/>
          <c:tx>
            <c:strRef>
              <c:f>'Գծապատկեր 4.2'!$M$15</c:f>
              <c:strCache>
                <c:ptCount val="1"/>
                <c:pt idx="0">
                  <c:v>Առաջնային հաշվեկշռի շոկ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4.2'!$I$16:$I$20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'Գծապատկեր 4.2'!$M$16:$M$20</c:f>
              <c:numCache>
                <c:formatCode>0.0</c:formatCode>
                <c:ptCount val="5"/>
                <c:pt idx="0">
                  <c:v>5.6974564794992864</c:v>
                </c:pt>
                <c:pt idx="1">
                  <c:v>7.6402299299974805</c:v>
                </c:pt>
                <c:pt idx="2">
                  <c:v>7.698605486301366</c:v>
                </c:pt>
                <c:pt idx="3">
                  <c:v>9.1012693761701016</c:v>
                </c:pt>
                <c:pt idx="4">
                  <c:v>5.8839156712312146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AD-411D-A156-44036180D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70656"/>
        <c:axId val="42872192"/>
      </c:lineChart>
      <c:catAx>
        <c:axId val="4287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72192"/>
        <c:crosses val="autoZero"/>
        <c:auto val="1"/>
        <c:lblAlgn val="ctr"/>
        <c:lblOffset val="100"/>
        <c:noMultiLvlLbl val="0"/>
      </c:catAx>
      <c:valAx>
        <c:axId val="428721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7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446574435204948E-2"/>
          <c:y val="0.67935941601049865"/>
          <c:w val="0.96878909412024428"/>
          <c:h val="0.29459891732283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hy-AM" sz="1100" b="1">
                <a:solidFill>
                  <a:schemeClr val="tx2"/>
                </a:solidFill>
                <a:latin typeface="GHEA Grapalat" panose="02000506050000020003" pitchFamily="50" charset="0"/>
              </a:rPr>
              <a:t>Համախառն ֆինանսավորման կարիք/ՀՆԱ, </a:t>
            </a:r>
            <a:r>
              <a:rPr lang="en-US" sz="1100" b="1">
                <a:solidFill>
                  <a:schemeClr val="tx2"/>
                </a:solidFill>
                <a:latin typeface="GHEA Grapalat" panose="02000506050000020003" pitchFamily="50" charset="0"/>
              </a:rPr>
              <a:t>%</a:t>
            </a:r>
          </a:p>
        </c:rich>
      </c:tx>
      <c:layout>
        <c:manualLayout>
          <c:xMode val="edge"/>
          <c:yMode val="edge"/>
          <c:x val="0.15910839707170629"/>
          <c:y val="2.81555714626580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574385837753548E-2"/>
          <c:y val="0.14718253968253969"/>
          <c:w val="0.87807136032682109"/>
          <c:h val="0.74141326084239467"/>
        </c:manualLayout>
      </c:layout>
      <c:lineChart>
        <c:grouping val="standard"/>
        <c:varyColors val="0"/>
        <c:ser>
          <c:idx val="0"/>
          <c:order val="0"/>
          <c:tx>
            <c:strRef>
              <c:f>[3]Sheet1!$B$1</c:f>
              <c:strCache>
                <c:ptCount val="1"/>
                <c:pt idx="0">
                  <c:v>#REF!</c:v>
                </c:pt>
              </c:strCache>
            </c:strRef>
          </c:tx>
          <c:spPr>
            <a:ln w="412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[3]Sheet1!$A$2:$A$7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[3]Sheet1!$B$2:$B$7</c:f>
              <c:numCache>
                <c:formatCode>0.0</c:formatCode>
                <c:ptCount val="5"/>
                <c:pt idx="0">
                  <c:v>4.8128381756295697</c:v>
                </c:pt>
                <c:pt idx="1">
                  <c:v>6.3117229572676985</c:v>
                </c:pt>
                <c:pt idx="2">
                  <c:v>6.5515440159741996</c:v>
                </c:pt>
                <c:pt idx="3">
                  <c:v>8.6713079331686362</c:v>
                </c:pt>
                <c:pt idx="4">
                  <c:v>6.1172262546128504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58-4220-A442-6B8E000CD53C}"/>
            </c:ext>
          </c:extLst>
        </c:ser>
        <c:ser>
          <c:idx val="1"/>
          <c:order val="1"/>
          <c:tx>
            <c:strRef>
              <c:f>[3]Sheet1!$C$1</c:f>
              <c:strCache>
                <c:ptCount val="1"/>
                <c:pt idx="0">
                  <c:v>#REF!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[3]Sheet1!$A$2:$A$7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[3]Sheet1!$C$2:$C$7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58-4220-A442-6B8E000CD53C}"/>
            </c:ext>
          </c:extLst>
        </c:ser>
        <c:ser>
          <c:idx val="2"/>
          <c:order val="2"/>
          <c:tx>
            <c:strRef>
              <c:f>[3]Sheet1!$D$1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[3]Sheet1!$A$2:$A$7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[3]Sheet1!$D$2:$D$7</c:f>
              <c:numCache>
                <c:formatCode>0.0</c:formatCode>
                <c:ptCount val="5"/>
                <c:pt idx="0">
                  <c:v>4.8128381756295697</c:v>
                </c:pt>
                <c:pt idx="1">
                  <c:v>6.6014516341327694</c:v>
                </c:pt>
                <c:pt idx="2">
                  <c:v>6.9064062611000674</c:v>
                </c:pt>
                <c:pt idx="3">
                  <c:v>9.3601447517938361</c:v>
                </c:pt>
                <c:pt idx="4">
                  <c:v>6.4648605719622623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58-4220-A442-6B8E000CD53C}"/>
            </c:ext>
          </c:extLst>
        </c:ser>
        <c:ser>
          <c:idx val="3"/>
          <c:order val="3"/>
          <c:tx>
            <c:strRef>
              <c:f>[3]Sheet1!$E$1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[3]Sheet1!$A$2:$A$7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[3]Sheet1!$E$2:$E$7</c:f>
              <c:numCache>
                <c:formatCode>0.0</c:formatCode>
                <c:ptCount val="5"/>
                <c:pt idx="0">
                  <c:v>4.8128381756295697</c:v>
                </c:pt>
                <c:pt idx="1">
                  <c:v>8.0217280016673733</c:v>
                </c:pt>
                <c:pt idx="2">
                  <c:v>10.284862648002624</c:v>
                </c:pt>
                <c:pt idx="3">
                  <c:v>10.236395698887597</c:v>
                </c:pt>
                <c:pt idx="4">
                  <c:v>7.4087619129629037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58-4220-A442-6B8E000CD53C}"/>
            </c:ext>
          </c:extLst>
        </c:ser>
        <c:ser>
          <c:idx val="4"/>
          <c:order val="4"/>
          <c:tx>
            <c:strRef>
              <c:f>[3]Sheet1!$F$1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[3]Sheet1!$A$2:$A$7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[3]Sheet1!$F$2:$F$7</c:f>
              <c:numCache>
                <c:formatCode>0.0</c:formatCode>
                <c:ptCount val="5"/>
                <c:pt idx="0">
                  <c:v>4.8128381756295697</c:v>
                </c:pt>
                <c:pt idx="1">
                  <c:v>7.1614147190509847</c:v>
                </c:pt>
                <c:pt idx="2">
                  <c:v>7.4947735238508022</c:v>
                </c:pt>
                <c:pt idx="3">
                  <c:v>8.8784539454460845</c:v>
                </c:pt>
                <c:pt idx="4">
                  <c:v>6.328685098356857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58-4220-A442-6B8E000CD53C}"/>
            </c:ext>
          </c:extLst>
        </c:ser>
        <c:ser>
          <c:idx val="5"/>
          <c:order val="5"/>
          <c:tx>
            <c:strRef>
              <c:f>[3]Sheet1!$G$1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[3]Sheet1!$A$2:$A$7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[3]Sheet1!$G$2:$G$7</c:f>
              <c:numCache>
                <c:formatCode>0.0</c:formatCode>
                <c:ptCount val="5"/>
                <c:pt idx="0">
                  <c:v>4.8128381756295697</c:v>
                </c:pt>
                <c:pt idx="1">
                  <c:v>6.3117229572677003</c:v>
                </c:pt>
                <c:pt idx="2">
                  <c:v>6.7873082448887203</c:v>
                </c:pt>
                <c:pt idx="3">
                  <c:v>9.1097076620585842</c:v>
                </c:pt>
                <c:pt idx="4">
                  <c:v>6.8440530052699859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58-4220-A442-6B8E000CD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192192"/>
        <c:axId val="671193728"/>
      </c:lineChart>
      <c:catAx>
        <c:axId val="67119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93728"/>
        <c:crosses val="autoZero"/>
        <c:auto val="1"/>
        <c:lblAlgn val="ctr"/>
        <c:lblOffset val="100"/>
        <c:noMultiLvlLbl val="0"/>
      </c:catAx>
      <c:valAx>
        <c:axId val="671193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9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hy-AM" sz="1100" b="1">
                <a:solidFill>
                  <a:schemeClr val="tx2"/>
                </a:solidFill>
                <a:latin typeface="GHEA Grapalat" panose="02000506050000020003" pitchFamily="50" charset="0"/>
              </a:rPr>
              <a:t>Համախառն ֆինանսավորման կարիք/ՀՆԱ, </a:t>
            </a:r>
            <a:r>
              <a:rPr lang="en-US" sz="1100" b="1">
                <a:solidFill>
                  <a:schemeClr val="tx2"/>
                </a:solidFill>
                <a:latin typeface="GHEA Grapalat" panose="02000506050000020003" pitchFamily="50" charset="0"/>
              </a:rPr>
              <a:t>%</a:t>
            </a:r>
          </a:p>
        </c:rich>
      </c:tx>
      <c:layout>
        <c:manualLayout>
          <c:xMode val="edge"/>
          <c:yMode val="edge"/>
          <c:x val="0.15910839707170629"/>
          <c:y val="2.81555714626580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574385837753548E-2"/>
          <c:y val="0.14718253968253969"/>
          <c:w val="0.87807136032682109"/>
          <c:h val="0.74141326084239467"/>
        </c:manualLayout>
      </c:layout>
      <c:lineChart>
        <c:grouping val="standard"/>
        <c:varyColors val="0"/>
        <c:ser>
          <c:idx val="0"/>
          <c:order val="0"/>
          <c:tx>
            <c:strRef>
              <c:f>[3]Sheet1!$B$1</c:f>
              <c:strCache>
                <c:ptCount val="1"/>
                <c:pt idx="0">
                  <c:v>#REF!</c:v>
                </c:pt>
              </c:strCache>
            </c:strRef>
          </c:tx>
          <c:spPr>
            <a:ln w="412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[3]Sheet1!$A$2:$A$7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[3]Sheet1!$B$2:$B$7</c:f>
              <c:numCache>
                <c:formatCode>0.0</c:formatCode>
                <c:ptCount val="5"/>
                <c:pt idx="0">
                  <c:v>4.8128381756295697</c:v>
                </c:pt>
                <c:pt idx="1">
                  <c:v>6.3117229572676985</c:v>
                </c:pt>
                <c:pt idx="2">
                  <c:v>6.5515440159741996</c:v>
                </c:pt>
                <c:pt idx="3">
                  <c:v>8.6713079331686362</c:v>
                </c:pt>
                <c:pt idx="4">
                  <c:v>6.1172262546128504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B-451D-A831-0D5BF51C7144}"/>
            </c:ext>
          </c:extLst>
        </c:ser>
        <c:ser>
          <c:idx val="1"/>
          <c:order val="1"/>
          <c:tx>
            <c:strRef>
              <c:f>[3]Sheet1!$C$1</c:f>
              <c:strCache>
                <c:ptCount val="1"/>
                <c:pt idx="0">
                  <c:v>#REF!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[3]Sheet1!$A$2:$A$7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[3]Sheet1!$C$2:$C$7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0B-451D-A831-0D5BF51C7144}"/>
            </c:ext>
          </c:extLst>
        </c:ser>
        <c:ser>
          <c:idx val="2"/>
          <c:order val="2"/>
          <c:tx>
            <c:strRef>
              <c:f>[3]Sheet1!$D$1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[3]Sheet1!$A$2:$A$7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[3]Sheet1!$D$2:$D$7</c:f>
              <c:numCache>
                <c:formatCode>0.0</c:formatCode>
                <c:ptCount val="5"/>
                <c:pt idx="0">
                  <c:v>4.8128381756295697</c:v>
                </c:pt>
                <c:pt idx="1">
                  <c:v>6.6014516341327694</c:v>
                </c:pt>
                <c:pt idx="2">
                  <c:v>6.9064062611000674</c:v>
                </c:pt>
                <c:pt idx="3">
                  <c:v>9.3601447517938361</c:v>
                </c:pt>
                <c:pt idx="4">
                  <c:v>6.4648605719622623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0B-451D-A831-0D5BF51C7144}"/>
            </c:ext>
          </c:extLst>
        </c:ser>
        <c:ser>
          <c:idx val="3"/>
          <c:order val="3"/>
          <c:tx>
            <c:strRef>
              <c:f>[3]Sheet1!$E$1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[3]Sheet1!$A$2:$A$7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[3]Sheet1!$E$2:$E$7</c:f>
              <c:numCache>
                <c:formatCode>0.0</c:formatCode>
                <c:ptCount val="5"/>
                <c:pt idx="0">
                  <c:v>4.8128381756295697</c:v>
                </c:pt>
                <c:pt idx="1">
                  <c:v>8.0217280016673733</c:v>
                </c:pt>
                <c:pt idx="2">
                  <c:v>10.284862648002624</c:v>
                </c:pt>
                <c:pt idx="3">
                  <c:v>10.236395698887597</c:v>
                </c:pt>
                <c:pt idx="4">
                  <c:v>7.4087619129629037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0B-451D-A831-0D5BF51C7144}"/>
            </c:ext>
          </c:extLst>
        </c:ser>
        <c:ser>
          <c:idx val="4"/>
          <c:order val="4"/>
          <c:tx>
            <c:strRef>
              <c:f>[3]Sheet1!$F$1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[3]Sheet1!$A$2:$A$7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[3]Sheet1!$F$2:$F$7</c:f>
              <c:numCache>
                <c:formatCode>0.0</c:formatCode>
                <c:ptCount val="5"/>
                <c:pt idx="0">
                  <c:v>4.8128381756295697</c:v>
                </c:pt>
                <c:pt idx="1">
                  <c:v>7.1614147190509847</c:v>
                </c:pt>
                <c:pt idx="2">
                  <c:v>7.4947735238508022</c:v>
                </c:pt>
                <c:pt idx="3">
                  <c:v>8.8784539454460845</c:v>
                </c:pt>
                <c:pt idx="4">
                  <c:v>6.328685098356857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0B-451D-A831-0D5BF51C7144}"/>
            </c:ext>
          </c:extLst>
        </c:ser>
        <c:ser>
          <c:idx val="5"/>
          <c:order val="5"/>
          <c:tx>
            <c:strRef>
              <c:f>[3]Sheet1!$G$1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[3]Sheet1!$A$2:$A$7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[3]Sheet1!$G$2:$G$7</c:f>
              <c:numCache>
                <c:formatCode>0.0</c:formatCode>
                <c:ptCount val="5"/>
                <c:pt idx="0">
                  <c:v>4.8128381756295697</c:v>
                </c:pt>
                <c:pt idx="1">
                  <c:v>6.3117229572677003</c:v>
                </c:pt>
                <c:pt idx="2">
                  <c:v>6.7873082448887203</c:v>
                </c:pt>
                <c:pt idx="3">
                  <c:v>9.1097076620585842</c:v>
                </c:pt>
                <c:pt idx="4">
                  <c:v>6.8440530052699859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0B-451D-A831-0D5BF51C7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192192"/>
        <c:axId val="671193728"/>
      </c:lineChart>
      <c:catAx>
        <c:axId val="67119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93728"/>
        <c:crosses val="autoZero"/>
        <c:auto val="1"/>
        <c:lblAlgn val="ctr"/>
        <c:lblOffset val="100"/>
        <c:noMultiLvlLbl val="0"/>
      </c:catAx>
      <c:valAx>
        <c:axId val="671193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9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1</xdr:row>
      <xdr:rowOff>76200</xdr:rowOff>
    </xdr:from>
    <xdr:ext cx="5381625" cy="40203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8599" y="266700"/>
          <a:ext cx="5381625" cy="4020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hy-AM" sz="9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Աղյուսակ </a:t>
          </a:r>
          <a:r>
            <a:rPr lang="en-US" sz="900" b="1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Times New Roman" panose="02020603050405020304" pitchFamily="18" charset="0"/>
            </a:rPr>
            <a:t>3.1.</a:t>
          </a:r>
          <a:r>
            <a:rPr lang="sk-SK" sz="900" b="1" i="1" u="none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1.</a:t>
          </a:r>
          <a:r>
            <a:rPr lang="sk-SK" sz="900" i="1" u="none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hy-AM" sz="900" i="1" u="none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Հարկային եկամուտների վրա մակրոտնտեսական կանխատեսումների և ենթադրությունների ռիսկերի ազդեցություն</a:t>
          </a:r>
          <a:endParaRPr lang="en-US" sz="900" b="1" i="1" u="none">
            <a:solidFill>
              <a:schemeClr val="tx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47626</xdr:rowOff>
    </xdr:from>
    <xdr:ext cx="6324600" cy="52387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61950" y="238126"/>
          <a:ext cx="6324600" cy="523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Աղյուսակ</a:t>
          </a:r>
          <a:r>
            <a:rPr lang="hy-AM" sz="900" b="1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3.1.2</a:t>
          </a:r>
          <a:r>
            <a:rPr lang="hy-AM" sz="9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Հարկային եկամուտների զգայունությունը հիմնական տնտեսական գործոնների նկատմամբ, տոկոս</a:t>
          </a:r>
          <a:endParaRPr lang="en-US" sz="900" u="none">
            <a:latin typeface="GHEA Grapalat" panose="02000506050000020003" pitchFamily="50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66673</xdr:colOff>
      <xdr:row>0</xdr:row>
      <xdr:rowOff>114300</xdr:rowOff>
    </xdr:from>
    <xdr:ext cx="4476751" cy="5810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6673" y="114300"/>
          <a:ext cx="4476751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>
            <a:spcAft>
              <a:spcPts val="0"/>
            </a:spcAft>
          </a:pPr>
          <a:r>
            <a:rPr lang="en-US" sz="900" b="1" i="1" u="none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Աղյուսակ 3.1</a:t>
          </a:r>
          <a:r>
            <a:rPr lang="hy-AM" sz="900" b="1" i="1" u="none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.3.</a:t>
          </a:r>
          <a:r>
            <a:rPr lang="hy-AM" sz="900" i="1" u="none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  </a:t>
          </a:r>
          <a:r>
            <a:rPr lang="hy-AM" sz="9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Հարկային եկամուտների կանխատեսումների հավանականային բաշխումը</a:t>
          </a:r>
          <a:endParaRPr lang="en-US" sz="900" u="none">
            <a:latin typeface="GHEA Grapalat" panose="02000506050000020003" pitchFamily="50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47624</xdr:rowOff>
    </xdr:from>
    <xdr:ext cx="5448300" cy="12858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85750" y="47624"/>
          <a:ext cx="5448300" cy="128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 i="1" u="none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Աղյուսակ 3.2.1</a:t>
          </a:r>
          <a:r>
            <a:rPr lang="hy-AM" sz="1000" b="1" i="1" u="none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hy-AM" sz="1000" i="1" u="none">
              <a:effectLst/>
              <a:latin typeface="GHEA Grapalat" panose="02000506050000020003" pitchFamily="50" charset="0"/>
              <a:ea typeface="Calibri" panose="020F0502020204030204" pitchFamily="34" charset="0"/>
              <a:cs typeface="Times New Roman" panose="02020603050405020304" pitchFamily="18" charset="0"/>
            </a:rPr>
            <a:t>  </a:t>
          </a:r>
          <a:r>
            <a:rPr lang="sk-SK" sz="10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ՀՀ </a:t>
          </a:r>
          <a:r>
            <a:rPr lang="hy-AM" sz="10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պետական բյուջեի հարկային եկամուտների և ծախսերի, ինչպես նաև այլ հոսքերի գծով ռիսկերի ընդհանուր ազդեցությունը</a:t>
          </a:r>
          <a:r>
            <a:rPr lang="sk-SK" sz="10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 (</a:t>
          </a:r>
          <a:r>
            <a:rPr lang="en-US" sz="10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ֆինանսավորման պահանջ</a:t>
          </a:r>
          <a:r>
            <a:rPr lang="sk-SK" sz="10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- </a:t>
          </a:r>
          <a:r>
            <a:rPr lang="en-US" sz="10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պահանջի մեծացում</a:t>
          </a:r>
          <a:r>
            <a:rPr lang="sk-SK" sz="10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+ </a:t>
          </a:r>
          <a:r>
            <a:rPr lang="en-US" sz="10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պահանջի նվազում</a:t>
          </a:r>
          <a:r>
            <a:rPr lang="sk-SK" sz="10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), </a:t>
          </a:r>
          <a:r>
            <a:rPr lang="en-US" sz="10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մլրդ ՀՀ դրամ</a:t>
          </a:r>
          <a:r>
            <a:rPr lang="en-US" sz="1000" u="none">
              <a:effectLst/>
              <a:latin typeface="GHEA Grapalat" panose="02000506050000020003" pitchFamily="50" charset="0"/>
            </a:rPr>
            <a:t> </a:t>
          </a:r>
          <a:r>
            <a:rPr lang="ro-RO" sz="1000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Ընդհանուր ազդեցության գնահատականը հիմնված է մակրոտնտեսական ռիսկերի առանձին հանդես գալու ենթադրության վրա:</a:t>
          </a:r>
          <a:endParaRPr lang="en-US" sz="1000" u="none">
            <a:solidFill>
              <a:schemeClr val="tx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</xdr:colOff>
      <xdr:row>1</xdr:row>
      <xdr:rowOff>76199</xdr:rowOff>
    </xdr:from>
    <xdr:ext cx="5381625" cy="5619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28599" y="266699"/>
          <a:ext cx="5381625" cy="561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y-AM" sz="11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Աղյուսակ 4.1. ՀՀ կառավարության պարտքի պորտֆելի ռիսկայնության ցուցանիշներ</a:t>
          </a:r>
          <a:endParaRPr lang="en-US" sz="1100" b="1" i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66674</xdr:colOff>
      <xdr:row>1</xdr:row>
      <xdr:rowOff>47625</xdr:rowOff>
    </xdr:from>
    <xdr:ext cx="4295775" cy="4857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6674" y="238125"/>
          <a:ext cx="4295775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00" b="1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Գծապատկեր </a:t>
          </a:r>
          <a:r>
            <a:rPr lang="en-US" sz="1000" b="1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3.1</a:t>
          </a:r>
          <a:r>
            <a:rPr lang="hy-AM" sz="1000" b="1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1000" i="1" u="none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Հարկային եկամուտների տարեկան աճի տեմպերի կանխատեսումների հավանականային բաշխումը, տոկոս</a:t>
          </a:r>
          <a:r>
            <a:rPr lang="en-US" sz="1000" u="none">
              <a:effectLst/>
              <a:latin typeface="GHEA Grapalat" panose="02000506050000020003" pitchFamily="50" charset="0"/>
            </a:rPr>
            <a:t> </a:t>
          </a:r>
          <a:endParaRPr lang="en-US" sz="1000" u="none">
            <a:latin typeface="GHEA Grapalat" panose="02000506050000020003" pitchFamily="50" charset="0"/>
          </a:endParaRPr>
        </a:p>
      </xdr:txBody>
    </xdr:sp>
    <xdr:clientData/>
  </xdr:oneCellAnchor>
  <xdr:twoCellAnchor>
    <xdr:from>
      <xdr:col>0</xdr:col>
      <xdr:colOff>1</xdr:colOff>
      <xdr:row>4</xdr:row>
      <xdr:rowOff>0</xdr:rowOff>
    </xdr:from>
    <xdr:to>
      <xdr:col>5</xdr:col>
      <xdr:colOff>714376</xdr:colOff>
      <xdr:row>17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407670</xdr:colOff>
      <xdr:row>0</xdr:row>
      <xdr:rowOff>0</xdr:rowOff>
    </xdr:from>
    <xdr:ext cx="4343400" cy="7620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07670" y="0"/>
          <a:ext cx="4343400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Գծապատկեր 4.</a:t>
          </a:r>
          <a:r>
            <a:rPr lang="en-US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3</a:t>
          </a:r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 ՀՀ Կառավարության պարտքի կանխատեսումների հավանականությունների բաշխման գրաֆիկը </a:t>
          </a:r>
          <a:endParaRPr lang="en-US" sz="1100" b="1" i="1">
            <a:solidFill>
              <a:schemeClr val="tx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91440</xdr:colOff>
      <xdr:row>4</xdr:row>
      <xdr:rowOff>144780</xdr:rowOff>
    </xdr:from>
    <xdr:to>
      <xdr:col>5</xdr:col>
      <xdr:colOff>2407920</xdr:colOff>
      <xdr:row>24</xdr:row>
      <xdr:rowOff>154062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407670</xdr:colOff>
      <xdr:row>0</xdr:row>
      <xdr:rowOff>0</xdr:rowOff>
    </xdr:from>
    <xdr:ext cx="4343400" cy="7620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07670" y="0"/>
          <a:ext cx="4343400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4.</a:t>
          </a:r>
          <a:r>
            <a:rPr lang="en-US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</a:t>
          </a:r>
          <a:r>
            <a:rPr lang="hy-AM" sz="1100" b="1" i="1">
              <a:solidFill>
                <a:schemeClr val="tx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 ՀՀ Կառավարության պարտքի և համախառն ֆինանսավորման կարիքի սթրես թեստեր</a:t>
          </a:r>
          <a:endParaRPr lang="en-US" sz="1100" b="0" i="0"/>
        </a:p>
      </xdr:txBody>
    </xdr:sp>
    <xdr:clientData/>
  </xdr:oneCellAnchor>
  <xdr:twoCellAnchor>
    <xdr:from>
      <xdr:col>1</xdr:col>
      <xdr:colOff>152400</xdr:colOff>
      <xdr:row>3</xdr:row>
      <xdr:rowOff>251460</xdr:rowOff>
    </xdr:from>
    <xdr:to>
      <xdr:col>5</xdr:col>
      <xdr:colOff>861060</xdr:colOff>
      <xdr:row>14</xdr:row>
      <xdr:rowOff>510540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15</xdr:row>
      <xdr:rowOff>76200</xdr:rowOff>
    </xdr:from>
    <xdr:to>
      <xdr:col>5</xdr:col>
      <xdr:colOff>876300</xdr:colOff>
      <xdr:row>30</xdr:row>
      <xdr:rowOff>30480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5</xdr:col>
      <xdr:colOff>489585</xdr:colOff>
      <xdr:row>49</xdr:row>
      <xdr:rowOff>114935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EB7D37B-492E-44AE-BF95-E145C0CFE6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5</xdr:col>
      <xdr:colOff>489585</xdr:colOff>
      <xdr:row>65</xdr:row>
      <xdr:rowOff>114935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7D72AC5-6E67-4A24-9347-A40E564B5B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acroeconomic\Garik\2022\MTEF_2023-2025\DSA&amp;CAP\DSA_2022_27.0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ap\Desktop\July\MTEF\DSA_MTE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(2)"/>
      <sheetName val="Report"/>
      <sheetName val="Input - Instructions"/>
      <sheetName val="Input 1 - Basics"/>
      <sheetName val="Input 2 - Data"/>
      <sheetName val="Input 3 - Debt and Banking"/>
      <sheetName val="Input 4 - Forecast"/>
      <sheetName val="Input 5 - Scenario Design"/>
      <sheetName val="Fan Chart"/>
      <sheetName val="Output - Instructions"/>
      <sheetName val="Output - Basic1"/>
      <sheetName val="Output - Basic2"/>
      <sheetName val="Output - Realism"/>
      <sheetName val="Output - Shocks"/>
      <sheetName val="Output - Heat Map"/>
      <sheetName val="Baseline"/>
      <sheetName val="Baseline debt"/>
      <sheetName val="Benchmarks"/>
      <sheetName val="Lists-Modules-ChartData"/>
      <sheetName val="HeatMap"/>
      <sheetName val="primary"/>
      <sheetName val="growth"/>
      <sheetName val="interest"/>
      <sheetName val="exchange"/>
      <sheetName val="combo"/>
      <sheetName val="contingent"/>
      <sheetName val="historical"/>
      <sheetName val="constant pb"/>
      <sheetName val="custom1"/>
      <sheetName val="Sheet1"/>
      <sheetName val="custom2"/>
    </sheetNames>
    <sheetDataSet>
      <sheetData sheetId="0"/>
      <sheetData sheetId="1"/>
      <sheetData sheetId="2"/>
      <sheetData sheetId="3">
        <row r="17">
          <cell r="D17">
            <v>2022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20">
          <cell r="I220" t="str">
            <v>On</v>
          </cell>
        </row>
        <row r="221">
          <cell r="I221" t="str">
            <v>Off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(2)"/>
      <sheetName val="Report"/>
      <sheetName val="Input - Instructions"/>
      <sheetName val="Input 1 - Basics"/>
      <sheetName val="Input 2 - Data"/>
      <sheetName val="Input 3 - Debt and Banking"/>
      <sheetName val="Input 4 - Forecast"/>
      <sheetName val="Input 5 - Scenario Design"/>
      <sheetName val="Fan Chart"/>
      <sheetName val="Output - Instructions"/>
      <sheetName val="Output - Basic1"/>
      <sheetName val="Output - Basic2"/>
      <sheetName val="Output - Realism"/>
      <sheetName val="Output - Shocks"/>
      <sheetName val="Output - Heat Map"/>
      <sheetName val="Baseline"/>
      <sheetName val="Baseline debt"/>
      <sheetName val="Benchmarks"/>
      <sheetName val="Lists-Modules-ChartData"/>
      <sheetName val="HeatMap"/>
      <sheetName val="primary"/>
      <sheetName val="growth"/>
      <sheetName val="interest"/>
      <sheetName val="exchange"/>
      <sheetName val="combo"/>
      <sheetName val="contingent"/>
      <sheetName val="historical"/>
      <sheetName val="constant pb"/>
      <sheetName val="custom1"/>
      <sheetName val="custom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1">
          <cell r="AE41">
            <v>2018</v>
          </cell>
        </row>
        <row r="52">
          <cell r="R52">
            <v>2018</v>
          </cell>
          <cell r="S52">
            <v>2019</v>
          </cell>
          <cell r="T52">
            <v>2020</v>
          </cell>
          <cell r="U52">
            <v>2021</v>
          </cell>
          <cell r="V52">
            <v>2022</v>
          </cell>
          <cell r="W52">
            <v>2023</v>
          </cell>
          <cell r="X52">
            <v>2024</v>
          </cell>
          <cell r="Y52">
            <v>2025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1" displayName="Table1" ref="I15:N20" totalsRowShown="0" dataDxfId="6">
  <tableColumns count="6">
    <tableColumn id="1" name="Column1" dataDxfId="5"/>
    <tableColumn id="2" name="Բազային սցենար" dataDxfId="4"/>
    <tableColumn id="3" name="Փոխարժեքի շոկ" dataDxfId="3"/>
    <tableColumn id="4" name="Տնտեսական աճի շոկ" dataDxfId="2"/>
    <tableColumn id="5" name="Առաջնային հաշվեկշռի շոկ" dataDxfId="1"/>
    <tableColumn id="6" name="Իրական տոկոսադրույքի շոկ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14" sqref="A14"/>
    </sheetView>
  </sheetViews>
  <sheetFormatPr defaultRowHeight="16.5" x14ac:dyDescent="0.3"/>
  <cols>
    <col min="1" max="1" width="20.42578125" style="36" customWidth="1"/>
    <col min="2" max="2" width="130.5703125" style="36" customWidth="1"/>
    <col min="3" max="16384" width="9.140625" style="36"/>
  </cols>
  <sheetData>
    <row r="1" spans="1:2" x14ac:dyDescent="0.3">
      <c r="A1" s="61" t="s">
        <v>72</v>
      </c>
    </row>
    <row r="2" spans="1:2" ht="17.25" x14ac:dyDescent="0.3">
      <c r="A2" s="61" t="s">
        <v>71</v>
      </c>
      <c r="B2" s="62"/>
    </row>
    <row r="3" spans="1:2" ht="17.25" x14ac:dyDescent="0.3">
      <c r="A3" s="61"/>
      <c r="B3" s="62"/>
    </row>
    <row r="4" spans="1:2" ht="24.95" customHeight="1" x14ac:dyDescent="0.3">
      <c r="A4" s="78" t="s">
        <v>47</v>
      </c>
      <c r="B4" s="78"/>
    </row>
    <row r="5" spans="1:2" s="37" customFormat="1" ht="21.95" customHeight="1" x14ac:dyDescent="0.25">
      <c r="A5" s="39" t="s">
        <v>50</v>
      </c>
      <c r="B5" s="37" t="s">
        <v>54</v>
      </c>
    </row>
    <row r="6" spans="1:2" s="37" customFormat="1" ht="21.95" customHeight="1" x14ac:dyDescent="0.25">
      <c r="A6" s="39" t="s">
        <v>48</v>
      </c>
      <c r="B6" s="38" t="s">
        <v>69</v>
      </c>
    </row>
    <row r="7" spans="1:2" s="37" customFormat="1" ht="21.95" customHeight="1" x14ac:dyDescent="0.25">
      <c r="A7" s="39" t="s">
        <v>49</v>
      </c>
      <c r="B7" s="38" t="s">
        <v>52</v>
      </c>
    </row>
    <row r="8" spans="1:2" x14ac:dyDescent="0.3">
      <c r="A8" s="39" t="s">
        <v>70</v>
      </c>
      <c r="B8" s="38" t="s">
        <v>53</v>
      </c>
    </row>
    <row r="10" spans="1:2" ht="24.95" customHeight="1" x14ac:dyDescent="0.3">
      <c r="A10" s="78" t="s">
        <v>51</v>
      </c>
      <c r="B10" s="78"/>
    </row>
    <row r="11" spans="1:2" ht="21.95" customHeight="1" x14ac:dyDescent="0.3">
      <c r="A11" s="39" t="s">
        <v>60</v>
      </c>
      <c r="B11" s="37" t="s">
        <v>55</v>
      </c>
    </row>
    <row r="12" spans="1:2" ht="21.95" customHeight="1" x14ac:dyDescent="0.3">
      <c r="A12" s="39" t="s">
        <v>59</v>
      </c>
      <c r="B12" s="37" t="s">
        <v>56</v>
      </c>
    </row>
    <row r="13" spans="1:2" ht="21.95" customHeight="1" x14ac:dyDescent="0.3">
      <c r="A13" s="39" t="s">
        <v>61</v>
      </c>
      <c r="B13" s="37" t="s">
        <v>57</v>
      </c>
    </row>
    <row r="14" spans="1:2" ht="49.5" x14ac:dyDescent="0.3">
      <c r="A14" s="39" t="s">
        <v>62</v>
      </c>
      <c r="B14" s="38" t="s">
        <v>58</v>
      </c>
    </row>
    <row r="15" spans="1:2" x14ac:dyDescent="0.3">
      <c r="A15" s="39" t="s">
        <v>63</v>
      </c>
      <c r="B15" s="36" t="s">
        <v>64</v>
      </c>
    </row>
  </sheetData>
  <mergeCells count="2">
    <mergeCell ref="A4:B4"/>
    <mergeCell ref="A10:B10"/>
  </mergeCells>
  <phoneticPr fontId="26" type="noConversion"/>
  <hyperlinks>
    <hyperlink ref="A5" location="'Գծապատկեր 3.1.'!A1" display="Գծապատկեր 3.1"/>
    <hyperlink ref="A6" location="'Գծապատկեր 4.1'!A1" display="Գծապատկեր 4.1"/>
    <hyperlink ref="A7" location="'Գծապատկեր 4.2'!A1" display="Գծապատկեր 4.2"/>
    <hyperlink ref="A11" location="'Աղյուսակ 3.1.1'!A1" display="Աղյուսակ 3.1.1"/>
    <hyperlink ref="A12" location="'Աղյուսակ 3.1.2'!A1" display="Աղյուսակ 3.1.2"/>
    <hyperlink ref="A13" location="'Աղյուսակ 3.1.3.'!A1" display="Աղյուսակ 3.1.3"/>
    <hyperlink ref="A14" location="'Աղյուսակ 3.2.1'!A1" display="Աղյուսակ 3.2.1"/>
    <hyperlink ref="A15" location="'Աղյուսակ 4.1'!A1" display="Աղյուսակ 4.1"/>
    <hyperlink ref="A8" location="'Գծապատկեր 4.3'!A1" display="Գծապատկեր 4.3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C14" sqref="C14"/>
    </sheetView>
  </sheetViews>
  <sheetFormatPr defaultRowHeight="15" x14ac:dyDescent="0.25"/>
  <cols>
    <col min="1" max="1" width="3.140625" style="1" customWidth="1"/>
    <col min="2" max="2" width="38" style="1" customWidth="1"/>
    <col min="3" max="3" width="13.7109375" style="1" customWidth="1"/>
    <col min="4" max="4" width="12.7109375" style="1" customWidth="1"/>
    <col min="5" max="5" width="10.85546875" style="1" customWidth="1"/>
    <col min="6" max="6" width="9.140625" style="1" customWidth="1"/>
    <col min="7" max="7" width="5.140625" style="2" customWidth="1"/>
    <col min="8" max="16384" width="9.140625" style="1"/>
  </cols>
  <sheetData>
    <row r="3" spans="2:5" ht="48" customHeight="1" thickBot="1" x14ac:dyDescent="0.3">
      <c r="B3" s="10"/>
    </row>
    <row r="4" spans="2:5" ht="15" customHeight="1" x14ac:dyDescent="0.25">
      <c r="B4" s="79" t="s">
        <v>31</v>
      </c>
      <c r="C4" s="81" t="s">
        <v>32</v>
      </c>
      <c r="D4" s="82"/>
      <c r="E4" s="83"/>
    </row>
    <row r="5" spans="2:5" ht="32.25" customHeight="1" thickBot="1" x14ac:dyDescent="0.3">
      <c r="B5" s="80"/>
      <c r="C5" s="84"/>
      <c r="D5" s="85"/>
      <c r="E5" s="86"/>
    </row>
    <row r="6" spans="2:5" ht="17.25" thickBot="1" x14ac:dyDescent="0.3">
      <c r="B6" s="63"/>
      <c r="C6" s="64">
        <v>2023</v>
      </c>
      <c r="D6" s="64">
        <v>2024</v>
      </c>
      <c r="E6" s="64">
        <v>2025</v>
      </c>
    </row>
    <row r="7" spans="2:5" ht="17.25" customHeight="1" thickBot="1" x14ac:dyDescent="0.3">
      <c r="B7" s="87" t="s">
        <v>33</v>
      </c>
      <c r="C7" s="88"/>
      <c r="D7" s="88"/>
      <c r="E7" s="89"/>
    </row>
    <row r="8" spans="2:5" ht="50.25" thickBot="1" x14ac:dyDescent="0.3">
      <c r="B8" s="40" t="s">
        <v>34</v>
      </c>
      <c r="C8" s="41">
        <v>-14.2</v>
      </c>
      <c r="D8" s="41">
        <v>-17.899999999999999</v>
      </c>
      <c r="E8" s="41">
        <v>-22.1</v>
      </c>
    </row>
    <row r="9" spans="2:5" ht="33.75" thickBot="1" x14ac:dyDescent="0.3">
      <c r="B9" s="40" t="s">
        <v>35</v>
      </c>
      <c r="C9" s="41">
        <v>-4</v>
      </c>
      <c r="D9" s="41">
        <v>-4.5999999999999996</v>
      </c>
      <c r="E9" s="42">
        <v>-5.3</v>
      </c>
    </row>
    <row r="10" spans="2:5" ht="33.75" thickBot="1" x14ac:dyDescent="0.3">
      <c r="B10" s="43" t="s">
        <v>65</v>
      </c>
      <c r="C10" s="42">
        <v>12.9</v>
      </c>
      <c r="D10" s="42">
        <v>15.3</v>
      </c>
      <c r="E10" s="44">
        <v>17.3</v>
      </c>
    </row>
    <row r="11" spans="2:5" ht="33.75" thickBot="1" x14ac:dyDescent="0.3">
      <c r="B11" s="45" t="s">
        <v>73</v>
      </c>
      <c r="C11" s="44">
        <v>-20.5</v>
      </c>
      <c r="D11" s="44">
        <v>-31.8</v>
      </c>
      <c r="E11" s="41">
        <v>-38.5</v>
      </c>
    </row>
    <row r="12" spans="2:5" ht="50.25" thickBot="1" x14ac:dyDescent="0.3">
      <c r="B12" s="46" t="s">
        <v>37</v>
      </c>
      <c r="C12" s="47">
        <v>-29.1</v>
      </c>
      <c r="D12" s="47">
        <v>-39.9</v>
      </c>
      <c r="E12" s="47">
        <v>-49.5</v>
      </c>
    </row>
    <row r="14" spans="2:5" x14ac:dyDescent="0.25">
      <c r="B14" s="5" t="s">
        <v>0</v>
      </c>
    </row>
  </sheetData>
  <mergeCells count="3">
    <mergeCell ref="B4:B5"/>
    <mergeCell ref="C4:E5"/>
    <mergeCell ref="B7:E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9"/>
  <sheetViews>
    <sheetView tabSelected="1" workbookViewId="0">
      <selection activeCell="C11" sqref="C11"/>
    </sheetView>
  </sheetViews>
  <sheetFormatPr defaultRowHeight="15" x14ac:dyDescent="0.25"/>
  <cols>
    <col min="1" max="1" width="5.140625" style="1" customWidth="1"/>
    <col min="2" max="2" width="29" style="1" customWidth="1"/>
    <col min="3" max="3" width="18.42578125" style="1" customWidth="1"/>
    <col min="4" max="4" width="12" style="1" customWidth="1"/>
    <col min="5" max="5" width="21.7109375" style="1" customWidth="1"/>
    <col min="6" max="6" width="14.28515625" style="1" customWidth="1"/>
    <col min="7" max="7" width="9.140625" style="1"/>
    <col min="8" max="8" width="1.5703125" style="2" customWidth="1"/>
    <col min="9" max="9" width="9.140625" style="1"/>
    <col min="10" max="10" width="20.5703125" style="1" customWidth="1"/>
    <col min="11" max="12" width="13" style="1" customWidth="1"/>
    <col min="13" max="13" width="14.7109375" style="1" customWidth="1"/>
    <col min="14" max="14" width="13" style="1" customWidth="1"/>
    <col min="15" max="15" width="10.28515625" style="1" bestFit="1" customWidth="1"/>
    <col min="16" max="22" width="9.5703125" style="1" bestFit="1" customWidth="1"/>
    <col min="23" max="16384" width="9.140625" style="1"/>
  </cols>
  <sheetData>
    <row r="4" spans="2:6" ht="15.75" thickBot="1" x14ac:dyDescent="0.3"/>
    <row r="5" spans="2:6" ht="17.25" thickBot="1" x14ac:dyDescent="0.3">
      <c r="B5" s="48"/>
      <c r="C5" s="49" t="s">
        <v>38</v>
      </c>
      <c r="D5" s="49" t="s">
        <v>39</v>
      </c>
      <c r="E5" s="49" t="s">
        <v>40</v>
      </c>
      <c r="F5" s="49" t="s">
        <v>41</v>
      </c>
    </row>
    <row r="6" spans="2:6" ht="33.75" thickBot="1" x14ac:dyDescent="0.3">
      <c r="B6" s="105" t="s">
        <v>42</v>
      </c>
      <c r="C6" s="50">
        <v>0.22</v>
      </c>
      <c r="D6" s="50">
        <v>0.11</v>
      </c>
      <c r="E6" s="50">
        <v>0.15</v>
      </c>
      <c r="F6" s="50">
        <v>0.05</v>
      </c>
    </row>
    <row r="9" spans="2:6" x14ac:dyDescent="0.25">
      <c r="B9" s="5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2"/>
  <sheetViews>
    <sheetView workbookViewId="0">
      <selection activeCell="C19" sqref="C19"/>
    </sheetView>
  </sheetViews>
  <sheetFormatPr defaultRowHeight="15" x14ac:dyDescent="0.25"/>
  <cols>
    <col min="1" max="1" width="7.42578125" style="1" customWidth="1"/>
    <col min="2" max="2" width="20.7109375" style="1" customWidth="1"/>
    <col min="3" max="5" width="17.5703125" style="1" customWidth="1"/>
    <col min="6" max="6" width="11.28515625" style="1" customWidth="1"/>
    <col min="7" max="7" width="5.85546875" style="1" customWidth="1"/>
    <col min="8" max="8" width="1.85546875" style="2" customWidth="1"/>
    <col min="9" max="9" width="9.42578125" style="1" customWidth="1"/>
    <col min="10" max="10" width="16.7109375" style="1" customWidth="1"/>
    <col min="11" max="11" width="18.85546875" style="1" customWidth="1"/>
    <col min="12" max="12" width="19.140625" style="1" customWidth="1"/>
    <col min="13" max="13" width="20.7109375" style="1" customWidth="1"/>
    <col min="14" max="16384" width="9.140625" style="1"/>
  </cols>
  <sheetData>
    <row r="4" spans="2:15" ht="18" thickBot="1" x14ac:dyDescent="0.35">
      <c r="I4" s="4"/>
      <c r="J4" s="31"/>
      <c r="K4" s="32"/>
      <c r="L4" s="33"/>
      <c r="M4" s="31"/>
      <c r="N4" s="13"/>
      <c r="O4" s="13"/>
    </row>
    <row r="5" spans="2:15" ht="50.25" customHeight="1" thickBot="1" x14ac:dyDescent="0.35">
      <c r="B5" s="65" t="s">
        <v>43</v>
      </c>
      <c r="C5" s="90" t="s">
        <v>44</v>
      </c>
      <c r="D5" s="91"/>
      <c r="E5" s="92"/>
      <c r="I5" s="12"/>
      <c r="J5" s="34"/>
      <c r="K5" s="34"/>
      <c r="L5" s="34"/>
      <c r="M5" s="35"/>
      <c r="N5" s="13"/>
      <c r="O5" s="13"/>
    </row>
    <row r="6" spans="2:15" ht="18" thickBot="1" x14ac:dyDescent="0.35">
      <c r="B6" s="66"/>
      <c r="C6" s="51">
        <v>2023</v>
      </c>
      <c r="D6" s="51">
        <v>2024</v>
      </c>
      <c r="E6" s="51">
        <v>2025</v>
      </c>
      <c r="I6" s="12"/>
      <c r="J6" s="34"/>
      <c r="K6" s="34"/>
      <c r="L6" s="34"/>
      <c r="M6" s="35"/>
      <c r="N6" s="13"/>
      <c r="O6" s="13"/>
    </row>
    <row r="7" spans="2:15" ht="18" thickBot="1" x14ac:dyDescent="0.35">
      <c r="B7" s="67" t="s">
        <v>74</v>
      </c>
      <c r="C7" s="68">
        <v>0.12</v>
      </c>
      <c r="D7" s="68">
        <v>0.22</v>
      </c>
      <c r="E7" s="68">
        <v>0.25</v>
      </c>
      <c r="I7" s="12"/>
      <c r="J7" s="34"/>
      <c r="K7" s="34"/>
      <c r="L7" s="34"/>
      <c r="M7" s="35"/>
      <c r="N7" s="13"/>
      <c r="O7" s="13"/>
    </row>
    <row r="8" spans="2:15" ht="18" thickBot="1" x14ac:dyDescent="0.35">
      <c r="B8" s="67" t="s">
        <v>75</v>
      </c>
      <c r="C8" s="69">
        <v>0.44</v>
      </c>
      <c r="D8" s="69">
        <v>0.5</v>
      </c>
      <c r="E8" s="69">
        <v>0.49</v>
      </c>
      <c r="I8" s="12"/>
      <c r="J8" s="34"/>
      <c r="K8" s="34"/>
      <c r="L8" s="34"/>
      <c r="M8" s="35"/>
      <c r="N8" s="13"/>
      <c r="O8" s="13"/>
    </row>
    <row r="9" spans="2:15" ht="18" thickBot="1" x14ac:dyDescent="0.35">
      <c r="B9" s="67" t="s">
        <v>76</v>
      </c>
      <c r="C9" s="68">
        <v>0.4</v>
      </c>
      <c r="D9" s="68">
        <v>0.23</v>
      </c>
      <c r="E9" s="68">
        <v>0.2</v>
      </c>
      <c r="I9" s="12"/>
      <c r="J9" s="34"/>
      <c r="K9" s="34"/>
      <c r="L9" s="34"/>
      <c r="M9" s="35"/>
      <c r="N9" s="13"/>
      <c r="O9" s="13"/>
    </row>
    <row r="10" spans="2:15" ht="17.25" x14ac:dyDescent="0.3">
      <c r="I10" s="12"/>
      <c r="J10" s="34"/>
      <c r="K10" s="34"/>
      <c r="L10" s="34"/>
      <c r="M10" s="35"/>
      <c r="N10" s="13"/>
      <c r="O10" s="13"/>
    </row>
    <row r="11" spans="2:15" ht="17.25" x14ac:dyDescent="0.3">
      <c r="B11" s="5" t="s">
        <v>0</v>
      </c>
      <c r="I11" s="12"/>
      <c r="J11" s="34"/>
      <c r="K11" s="34"/>
      <c r="L11" s="34"/>
      <c r="M11" s="35"/>
      <c r="N11" s="13"/>
      <c r="O11" s="13"/>
    </row>
    <row r="12" spans="2:15" x14ac:dyDescent="0.25">
      <c r="N12" s="13"/>
      <c r="O12" s="13"/>
    </row>
  </sheetData>
  <mergeCells count="1">
    <mergeCell ref="C5:E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6"/>
  <sheetViews>
    <sheetView workbookViewId="0">
      <selection activeCell="E16" sqref="E16"/>
    </sheetView>
  </sheetViews>
  <sheetFormatPr defaultColWidth="4.140625" defaultRowHeight="15" x14ac:dyDescent="0.25"/>
  <cols>
    <col min="1" max="1" width="4.140625" style="1"/>
    <col min="2" max="2" width="38.5703125" style="1" customWidth="1"/>
    <col min="3" max="3" width="10.5703125" style="1" customWidth="1"/>
    <col min="4" max="4" width="14.42578125" style="1" customWidth="1"/>
    <col min="5" max="5" width="17.42578125" style="1" customWidth="1"/>
    <col min="6" max="6" width="4.140625" style="1"/>
    <col min="7" max="7" width="4.140625" style="2"/>
    <col min="8" max="16384" width="4.140625" style="1"/>
  </cols>
  <sheetData>
    <row r="4" spans="2:10" ht="34.5" customHeight="1" x14ac:dyDescent="0.25"/>
    <row r="5" spans="2:10" ht="50.25" customHeight="1" thickBot="1" x14ac:dyDescent="0.3"/>
    <row r="6" spans="2:10" ht="17.25" customHeight="1" thickBot="1" x14ac:dyDescent="0.35">
      <c r="B6" s="93" t="s">
        <v>45</v>
      </c>
      <c r="C6" s="52">
        <v>2023</v>
      </c>
      <c r="D6" s="52">
        <v>2024</v>
      </c>
      <c r="E6" s="52">
        <v>2025</v>
      </c>
      <c r="H6" s="3"/>
      <c r="I6" s="17"/>
      <c r="J6" s="17"/>
    </row>
    <row r="7" spans="2:10" ht="17.25" thickBot="1" x14ac:dyDescent="0.35">
      <c r="B7" s="94"/>
      <c r="C7" s="95"/>
      <c r="D7" s="96"/>
      <c r="E7" s="97"/>
      <c r="H7" s="3"/>
      <c r="I7" s="11"/>
      <c r="J7" s="11"/>
    </row>
    <row r="8" spans="2:10" ht="50.25" thickBot="1" x14ac:dyDescent="0.35">
      <c r="B8" s="53" t="s">
        <v>34</v>
      </c>
      <c r="C8" s="54">
        <v>-14.1</v>
      </c>
      <c r="D8" s="58">
        <v>-17.8</v>
      </c>
      <c r="E8" s="58">
        <v>-21.9</v>
      </c>
      <c r="H8" s="3"/>
      <c r="I8" s="11"/>
      <c r="J8" s="11"/>
    </row>
    <row r="9" spans="2:10" ht="33.75" thickBot="1" x14ac:dyDescent="0.35">
      <c r="B9" s="55" t="s">
        <v>35</v>
      </c>
      <c r="C9" s="54">
        <v>7.2</v>
      </c>
      <c r="D9" s="54">
        <v>7.3</v>
      </c>
      <c r="E9" s="56">
        <v>8.5</v>
      </c>
      <c r="H9" s="3"/>
      <c r="I9" s="11"/>
      <c r="J9" s="11"/>
    </row>
    <row r="10" spans="2:10" ht="33.75" thickBot="1" x14ac:dyDescent="0.35">
      <c r="B10" s="57" t="s">
        <v>36</v>
      </c>
      <c r="C10" s="56">
        <v>3.3</v>
      </c>
      <c r="D10" s="56">
        <v>3.7</v>
      </c>
      <c r="E10" s="58">
        <v>3.9</v>
      </c>
      <c r="H10" s="3"/>
      <c r="I10" s="11"/>
      <c r="J10" s="11"/>
    </row>
    <row r="11" spans="2:10" ht="33.75" thickBot="1" x14ac:dyDescent="0.35">
      <c r="B11" s="53" t="s">
        <v>66</v>
      </c>
      <c r="C11" s="58">
        <v>-20.3</v>
      </c>
      <c r="D11" s="58">
        <v>-31.6</v>
      </c>
      <c r="E11" s="54">
        <v>-38.299999999999997</v>
      </c>
      <c r="H11" s="3"/>
      <c r="I11" s="11"/>
      <c r="J11" s="11"/>
    </row>
    <row r="12" spans="2:10" ht="17.25" thickBot="1" x14ac:dyDescent="0.35">
      <c r="B12" s="59" t="s">
        <v>46</v>
      </c>
      <c r="C12" s="60">
        <v>-23.8</v>
      </c>
      <c r="D12" s="60">
        <v>-38.4</v>
      </c>
      <c r="E12" s="60">
        <v>-47.8</v>
      </c>
      <c r="H12" s="3"/>
      <c r="I12" s="11"/>
      <c r="J12" s="11"/>
    </row>
    <row r="13" spans="2:10" x14ac:dyDescent="0.25">
      <c r="B13" s="5" t="s">
        <v>0</v>
      </c>
    </row>
    <row r="19" spans="8:10" ht="16.5" x14ac:dyDescent="0.3">
      <c r="H19" s="3"/>
      <c r="I19" s="17"/>
      <c r="J19" s="17"/>
    </row>
    <row r="20" spans="8:10" ht="16.5" x14ac:dyDescent="0.3">
      <c r="H20" s="3"/>
      <c r="I20" s="11"/>
      <c r="J20" s="11"/>
    </row>
    <row r="21" spans="8:10" ht="16.5" x14ac:dyDescent="0.3">
      <c r="H21" s="3"/>
      <c r="I21" s="11"/>
      <c r="J21" s="11"/>
    </row>
    <row r="22" spans="8:10" ht="16.5" x14ac:dyDescent="0.3">
      <c r="H22" s="3"/>
      <c r="I22" s="11"/>
      <c r="J22" s="11"/>
    </row>
    <row r="23" spans="8:10" ht="16.5" x14ac:dyDescent="0.3">
      <c r="H23" s="3"/>
      <c r="I23" s="11"/>
      <c r="J23" s="11"/>
    </row>
    <row r="24" spans="8:10" ht="16.5" x14ac:dyDescent="0.3">
      <c r="H24" s="3"/>
      <c r="I24" s="11"/>
      <c r="J24" s="11"/>
    </row>
    <row r="25" spans="8:10" ht="16.5" x14ac:dyDescent="0.3">
      <c r="H25" s="3"/>
      <c r="I25" s="11"/>
      <c r="J25" s="11"/>
    </row>
    <row r="26" spans="8:10" ht="16.5" x14ac:dyDescent="0.3">
      <c r="H26" s="3"/>
      <c r="I26" s="11"/>
      <c r="J26" s="11"/>
    </row>
  </sheetData>
  <mergeCells count="2">
    <mergeCell ref="B6:B7"/>
    <mergeCell ref="C7:E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"/>
  <sheetViews>
    <sheetView workbookViewId="0">
      <selection activeCell="J11" sqref="J11"/>
    </sheetView>
  </sheetViews>
  <sheetFormatPr defaultColWidth="9.140625" defaultRowHeight="15" x14ac:dyDescent="0.25"/>
  <cols>
    <col min="1" max="1" width="3.140625" style="1" customWidth="1"/>
    <col min="2" max="2" width="38" style="1" customWidth="1"/>
    <col min="3" max="3" width="10.85546875" style="1" customWidth="1"/>
    <col min="4" max="4" width="11" style="1" bestFit="1" customWidth="1"/>
    <col min="5" max="5" width="8" style="1" bestFit="1" customWidth="1"/>
    <col min="6" max="6" width="11.7109375" style="1" customWidth="1"/>
    <col min="7" max="7" width="9.42578125" style="1" bestFit="1" customWidth="1"/>
    <col min="8" max="8" width="9.140625" style="1" customWidth="1"/>
    <col min="9" max="9" width="5.140625" style="2" customWidth="1"/>
    <col min="10" max="16384" width="9.140625" style="1"/>
  </cols>
  <sheetData>
    <row r="3" spans="2:6" ht="48" customHeight="1" thickBot="1" x14ac:dyDescent="0.3"/>
    <row r="4" spans="2:6" ht="17.25" customHeight="1" thickBot="1" x14ac:dyDescent="0.3">
      <c r="B4" s="98"/>
      <c r="C4" s="100" t="s">
        <v>9</v>
      </c>
      <c r="D4" s="101"/>
      <c r="E4" s="102"/>
      <c r="F4" s="103" t="s">
        <v>10</v>
      </c>
    </row>
    <row r="5" spans="2:6" ht="32.25" customHeight="1" thickTop="1" thickBot="1" x14ac:dyDescent="0.3">
      <c r="B5" s="99"/>
      <c r="C5" s="72" t="s">
        <v>11</v>
      </c>
      <c r="D5" s="72" t="s">
        <v>12</v>
      </c>
      <c r="E5" s="72" t="s">
        <v>13</v>
      </c>
      <c r="F5" s="104"/>
    </row>
    <row r="6" spans="2:6" ht="33.75" thickBot="1" x14ac:dyDescent="0.3">
      <c r="B6" s="73" t="s">
        <v>14</v>
      </c>
      <c r="C6" s="74" t="s">
        <v>15</v>
      </c>
      <c r="D6" s="74" t="s">
        <v>16</v>
      </c>
      <c r="E6" s="75" t="s">
        <v>17</v>
      </c>
      <c r="F6" s="75">
        <v>483.6</v>
      </c>
    </row>
    <row r="7" spans="2:6" ht="51" thickTop="1" thickBot="1" x14ac:dyDescent="0.3">
      <c r="B7" s="76" t="s">
        <v>18</v>
      </c>
      <c r="C7" s="77" t="s">
        <v>19</v>
      </c>
      <c r="D7" s="77" t="s">
        <v>20</v>
      </c>
      <c r="E7" s="77" t="s">
        <v>21</v>
      </c>
      <c r="F7" s="77">
        <v>66.400000000000006</v>
      </c>
    </row>
    <row r="8" spans="2:6" ht="33.75" thickBot="1" x14ac:dyDescent="0.3">
      <c r="B8" s="76" t="s">
        <v>22</v>
      </c>
      <c r="C8" s="77" t="s">
        <v>23</v>
      </c>
      <c r="D8" s="77" t="s">
        <v>24</v>
      </c>
      <c r="E8" s="77" t="s">
        <v>25</v>
      </c>
      <c r="F8" s="77">
        <v>67.5</v>
      </c>
    </row>
    <row r="10" spans="2:6" ht="16.5" x14ac:dyDescent="0.3">
      <c r="B10" s="14" t="s">
        <v>1</v>
      </c>
    </row>
  </sheetData>
  <mergeCells count="3">
    <mergeCell ref="B4:B5"/>
    <mergeCell ref="C4:E4"/>
    <mergeCell ref="F4:F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20"/>
  <sheetViews>
    <sheetView workbookViewId="0">
      <selection activeCell="A20" sqref="A20"/>
    </sheetView>
  </sheetViews>
  <sheetFormatPr defaultRowHeight="15" x14ac:dyDescent="0.25"/>
  <cols>
    <col min="1" max="1" width="12.42578125" style="1" customWidth="1"/>
    <col min="2" max="2" width="15.42578125" style="1" customWidth="1"/>
    <col min="3" max="3" width="12.42578125" style="1" customWidth="1"/>
    <col min="4" max="4" width="25.7109375" style="1" customWidth="1"/>
    <col min="5" max="6" width="12.42578125" style="1" customWidth="1"/>
    <col min="7" max="7" width="1.7109375" style="2" customWidth="1"/>
    <col min="8" max="8" width="13.5703125" style="1" customWidth="1"/>
    <col min="9" max="9" width="11.85546875" style="1" customWidth="1"/>
    <col min="10" max="28" width="5" style="1" customWidth="1"/>
    <col min="29" max="16384" width="9.140625" style="1"/>
  </cols>
  <sheetData>
    <row r="4" spans="8:28" ht="16.5" x14ac:dyDescent="0.3">
      <c r="H4" s="6"/>
    </row>
    <row r="5" spans="8:28" ht="16.5" x14ac:dyDescent="0.3">
      <c r="H5" s="3"/>
      <c r="I5" s="29">
        <v>2019</v>
      </c>
      <c r="J5" s="7">
        <v>16.389092714898766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30"/>
    </row>
    <row r="6" spans="8:28" ht="16.5" x14ac:dyDescent="0.3">
      <c r="H6" s="3"/>
      <c r="I6" s="1">
        <v>2020</v>
      </c>
      <c r="J6" s="1">
        <v>-5.402548022928471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30"/>
    </row>
    <row r="7" spans="8:28" x14ac:dyDescent="0.25">
      <c r="I7" s="1">
        <v>2021</v>
      </c>
      <c r="J7" s="1">
        <v>14.560636925162981</v>
      </c>
    </row>
    <row r="8" spans="8:28" ht="16.5" x14ac:dyDescent="0.3">
      <c r="H8" s="3"/>
      <c r="I8" s="1">
        <v>2022</v>
      </c>
      <c r="J8" s="1">
        <v>14.742178730611815</v>
      </c>
      <c r="K8" s="1">
        <v>1.1017310758616734</v>
      </c>
      <c r="L8" s="1">
        <v>0.74333272640385495</v>
      </c>
      <c r="M8" s="1">
        <v>0.59077728681882391</v>
      </c>
      <c r="N8" s="1">
        <v>0.50683430828348364</v>
      </c>
      <c r="O8" s="1">
        <v>0.45515287321138587</v>
      </c>
      <c r="P8" s="1">
        <v>0.4217669683682459</v>
      </c>
      <c r="Q8" s="1">
        <v>0.40021560829970682</v>
      </c>
      <c r="R8" s="1">
        <v>0.38721323268746488</v>
      </c>
      <c r="S8" s="1">
        <v>0.60558087067295929</v>
      </c>
      <c r="T8" s="1">
        <v>0.22812357052374921</v>
      </c>
      <c r="U8" s="1">
        <v>0.23578381583450181</v>
      </c>
      <c r="V8" s="1">
        <v>0.24848062677341787</v>
      </c>
      <c r="W8" s="1">
        <v>0.26814966485127911</v>
      </c>
      <c r="X8" s="1">
        <v>0.29859736783036439</v>
      </c>
      <c r="Y8" s="1">
        <v>0.34805170039790667</v>
      </c>
      <c r="Z8" s="1">
        <v>0.43792851410961475</v>
      </c>
      <c r="AA8" s="1">
        <v>0.64907602727873481</v>
      </c>
    </row>
    <row r="9" spans="8:28" ht="16.5" x14ac:dyDescent="0.3">
      <c r="H9" s="3"/>
      <c r="I9" s="1">
        <v>2023</v>
      </c>
      <c r="J9" s="1">
        <v>8.6446201943829166</v>
      </c>
      <c r="K9" s="1">
        <v>1.3037601219626644</v>
      </c>
      <c r="L9" s="1">
        <v>0.87964076467314634</v>
      </c>
      <c r="M9" s="1">
        <v>0.69911059458250868</v>
      </c>
      <c r="N9" s="1">
        <v>0.59977464016409421</v>
      </c>
      <c r="O9" s="1">
        <v>0.53861616368188869</v>
      </c>
      <c r="P9" s="1">
        <v>0.4991081455059625</v>
      </c>
      <c r="Q9" s="1">
        <v>0.47360482219319699</v>
      </c>
      <c r="R9" s="1">
        <v>0.45821814645586834</v>
      </c>
      <c r="S9" s="1">
        <v>0.69147098300837051</v>
      </c>
      <c r="T9" s="1">
        <v>0.24439246230536682</v>
      </c>
      <c r="U9" s="1">
        <v>0.25259900671925273</v>
      </c>
      <c r="V9" s="1">
        <v>0.26620130516506002</v>
      </c>
      <c r="W9" s="1">
        <v>0.28727306305483502</v>
      </c>
      <c r="X9" s="1">
        <v>0.31989217858733277</v>
      </c>
      <c r="Y9" s="1">
        <v>0.37287340310570372</v>
      </c>
      <c r="Z9" s="1">
        <v>0.46915988396663977</v>
      </c>
      <c r="AA9" s="1">
        <v>0.69536562208735475</v>
      </c>
    </row>
    <row r="10" spans="8:28" ht="16.5" x14ac:dyDescent="0.3">
      <c r="H10" s="3"/>
      <c r="I10" s="1">
        <v>2024</v>
      </c>
      <c r="J10" s="1">
        <v>6.9056018200689122</v>
      </c>
      <c r="K10" s="1">
        <v>1.4237788107846336</v>
      </c>
      <c r="L10" s="1">
        <v>0.96061680423132678</v>
      </c>
      <c r="M10" s="1">
        <v>0.76346778383065761</v>
      </c>
      <c r="N10" s="1">
        <v>0.65498737806621676</v>
      </c>
      <c r="O10" s="1">
        <v>0.58819890873939684</v>
      </c>
      <c r="P10" s="1">
        <v>0.5450539481079133</v>
      </c>
      <c r="Q10" s="1">
        <v>0.5172028958126127</v>
      </c>
      <c r="R10" s="1">
        <v>0.50039978723905243</v>
      </c>
      <c r="S10" s="1">
        <v>0.73022457955886821</v>
      </c>
      <c r="T10" s="1">
        <v>0.24158874009451203</v>
      </c>
      <c r="U10" s="1">
        <v>0.24970113728867638</v>
      </c>
      <c r="V10" s="1">
        <v>0.26314738727901421</v>
      </c>
      <c r="W10" s="1">
        <v>0.28397740548884798</v>
      </c>
      <c r="X10" s="1">
        <v>0.31622230760308412</v>
      </c>
      <c r="Y10" s="1">
        <v>0.36859572026613385</v>
      </c>
      <c r="Z10" s="1">
        <v>0.4637775821775012</v>
      </c>
      <c r="AA10" s="1">
        <v>0.68738824004815413</v>
      </c>
    </row>
    <row r="11" spans="8:28" ht="16.5" x14ac:dyDescent="0.3">
      <c r="H11" s="3"/>
      <c r="I11" s="1">
        <v>2025</v>
      </c>
      <c r="J11" s="1">
        <v>6.3639153498032952</v>
      </c>
      <c r="K11" s="1">
        <v>1.4886558019619098</v>
      </c>
      <c r="L11" s="1">
        <v>1.0043890021744302</v>
      </c>
      <c r="M11" s="1">
        <v>0.79825653914892314</v>
      </c>
      <c r="N11" s="1">
        <v>0.68483303247977645</v>
      </c>
      <c r="O11" s="1">
        <v>0.61500122882150166</v>
      </c>
      <c r="P11" s="1">
        <v>0.56989029200816432</v>
      </c>
      <c r="Q11" s="1">
        <v>0.54077015742258538</v>
      </c>
      <c r="R11" s="1">
        <v>0.52320138558839702</v>
      </c>
      <c r="S11" s="1">
        <v>0.75060156410995305</v>
      </c>
      <c r="T11" s="1">
        <v>0.23949240034888852</v>
      </c>
      <c r="U11" s="1">
        <v>0.24753440377939917</v>
      </c>
      <c r="V11" s="1">
        <v>0.26086397652611737</v>
      </c>
      <c r="W11" s="1">
        <v>0.28151324626622554</v>
      </c>
      <c r="X11" s="1">
        <v>0.31347834945494135</v>
      </c>
      <c r="Y11" s="1">
        <v>0.36539730192031605</v>
      </c>
      <c r="Z11" s="1">
        <v>0.45975324156349373</v>
      </c>
      <c r="AA11" s="1">
        <v>0.68142356103321333</v>
      </c>
    </row>
    <row r="20" spans="1:1" x14ac:dyDescent="0.25">
      <c r="A20" s="5" t="s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K34" sqref="K34"/>
    </sheetView>
  </sheetViews>
  <sheetFormatPr defaultColWidth="9.140625" defaultRowHeight="15" x14ac:dyDescent="0.25"/>
  <cols>
    <col min="1" max="5" width="9.140625" style="1"/>
    <col min="6" max="6" width="37.85546875" style="1" customWidth="1"/>
    <col min="7" max="7" width="2.42578125" style="9" customWidth="1"/>
    <col min="8" max="9" width="14.28515625" style="1" customWidth="1"/>
    <col min="10" max="16384" width="9.140625" style="1"/>
  </cols>
  <sheetData>
    <row r="1" spans="1:21" ht="16.5" x14ac:dyDescent="0.3">
      <c r="A1" s="8"/>
      <c r="H1" s="3"/>
      <c r="I1" s="3"/>
      <c r="J1" s="3"/>
    </row>
    <row r="2" spans="1:21" ht="16.5" x14ac:dyDescent="0.3">
      <c r="H2" s="18"/>
      <c r="I2" s="18"/>
      <c r="J2" s="3"/>
    </row>
    <row r="3" spans="1:21" ht="16.5" x14ac:dyDescent="0.3">
      <c r="H3" s="3"/>
      <c r="I3" s="3"/>
      <c r="J3" s="6"/>
      <c r="K3" s="6"/>
      <c r="L3" s="6"/>
      <c r="M3" s="6"/>
      <c r="N3" s="6"/>
      <c r="O3" s="6"/>
      <c r="P3" s="6"/>
      <c r="Q3" s="6"/>
    </row>
    <row r="4" spans="1:21" ht="16.5" x14ac:dyDescent="0.3">
      <c r="H4" s="3"/>
      <c r="I4" s="19"/>
      <c r="J4" s="19">
        <v>2019</v>
      </c>
      <c r="K4" s="23">
        <v>2020</v>
      </c>
      <c r="L4" s="23">
        <v>2021</v>
      </c>
      <c r="M4" s="23">
        <v>2022</v>
      </c>
      <c r="N4" s="23">
        <v>2023</v>
      </c>
      <c r="O4" s="23">
        <v>2024</v>
      </c>
      <c r="P4" s="23">
        <v>2025</v>
      </c>
      <c r="Q4" s="23">
        <v>2026</v>
      </c>
    </row>
    <row r="5" spans="1:21" ht="16.5" x14ac:dyDescent="0.25">
      <c r="I5" s="24"/>
      <c r="J5" s="25">
        <v>50.08589638624963</v>
      </c>
      <c r="K5" s="26">
        <v>63.476258231461017</v>
      </c>
      <c r="L5" s="26">
        <v>60.288259843363548</v>
      </c>
      <c r="M5" s="26">
        <v>52.010315535688846</v>
      </c>
      <c r="N5" s="26">
        <v>48.329142334214623</v>
      </c>
      <c r="O5" s="26">
        <v>45.080182776380433</v>
      </c>
      <c r="P5" s="26">
        <v>43.158852830748266</v>
      </c>
      <c r="Q5" s="26">
        <v>40.562845014133053</v>
      </c>
    </row>
    <row r="6" spans="1:21" ht="16.5" x14ac:dyDescent="0.3">
      <c r="H6" s="3"/>
      <c r="I6" s="27" t="s">
        <v>26</v>
      </c>
      <c r="J6" s="25">
        <v>0</v>
      </c>
      <c r="K6" s="26">
        <v>0</v>
      </c>
      <c r="L6" s="26">
        <v>0</v>
      </c>
      <c r="M6" s="26">
        <v>3.3219048214685243</v>
      </c>
      <c r="N6" s="26">
        <v>4.7067873697994038</v>
      </c>
      <c r="O6" s="26">
        <v>4.8569832729284892</v>
      </c>
      <c r="P6" s="26">
        <v>5.3719334543214705</v>
      </c>
      <c r="Q6" s="26">
        <v>5.9430806469380428</v>
      </c>
    </row>
    <row r="7" spans="1:21" ht="16.5" x14ac:dyDescent="0.3">
      <c r="H7" s="3"/>
      <c r="I7" s="27" t="s">
        <v>27</v>
      </c>
      <c r="J7" s="25">
        <v>0</v>
      </c>
      <c r="K7" s="26">
        <v>0</v>
      </c>
      <c r="L7" s="26">
        <v>0</v>
      </c>
      <c r="M7" s="26">
        <v>3.9647302191747391</v>
      </c>
      <c r="N7" s="26">
        <v>5.2657037490671073</v>
      </c>
      <c r="O7" s="26">
        <v>6.533320564879519</v>
      </c>
      <c r="P7" s="26">
        <v>6.642925483934647</v>
      </c>
      <c r="Q7" s="26">
        <v>6.7344037231316269</v>
      </c>
    </row>
    <row r="8" spans="1:21" ht="16.5" x14ac:dyDescent="0.3">
      <c r="H8" s="3"/>
      <c r="I8" s="27" t="s">
        <v>28</v>
      </c>
      <c r="J8" s="25">
        <v>0</v>
      </c>
      <c r="K8" s="26">
        <v>0</v>
      </c>
      <c r="L8" s="26">
        <v>0</v>
      </c>
      <c r="M8" s="26">
        <v>4.0328216237340619</v>
      </c>
      <c r="N8" s="26">
        <v>5.3037676351123331</v>
      </c>
      <c r="O8" s="26">
        <v>6.4943327536230449</v>
      </c>
      <c r="P8" s="26">
        <v>7.9339610279991701</v>
      </c>
      <c r="Q8" s="26">
        <v>8.2452481017229911</v>
      </c>
    </row>
    <row r="9" spans="1:21" ht="16.5" x14ac:dyDescent="0.3">
      <c r="H9" s="3"/>
      <c r="I9" s="27" t="s">
        <v>29</v>
      </c>
      <c r="J9" s="25">
        <v>0</v>
      </c>
      <c r="K9" s="26">
        <v>0</v>
      </c>
      <c r="L9" s="26">
        <v>0</v>
      </c>
      <c r="M9" s="26">
        <v>3.7135904752995552</v>
      </c>
      <c r="N9" s="26">
        <v>5.2899335981500766</v>
      </c>
      <c r="O9" s="26">
        <v>6.6139419180222925</v>
      </c>
      <c r="P9" s="26">
        <v>6.7882265537469566</v>
      </c>
      <c r="Q9" s="26">
        <v>7.8748173350293378</v>
      </c>
    </row>
    <row r="10" spans="1:21" ht="16.5" x14ac:dyDescent="0.3">
      <c r="H10" s="3"/>
      <c r="I10" s="27" t="s">
        <v>30</v>
      </c>
      <c r="J10" s="25">
        <v>50.08589638624963</v>
      </c>
      <c r="K10" s="26">
        <v>63.476258231461017</v>
      </c>
      <c r="L10" s="26">
        <v>60.288259843363548</v>
      </c>
      <c r="M10" s="26">
        <v>59.189849900116243</v>
      </c>
      <c r="N10" s="26">
        <v>58.252080846387145</v>
      </c>
      <c r="O10" s="26">
        <v>56.339360595739286</v>
      </c>
      <c r="P10" s="26">
        <v>55.515880435944986</v>
      </c>
      <c r="Q10" s="26">
        <v>53.60051327647318</v>
      </c>
    </row>
    <row r="11" spans="1:21" ht="16.5" x14ac:dyDescent="0.3">
      <c r="H11" s="3"/>
      <c r="I11" s="27" t="s">
        <v>77</v>
      </c>
      <c r="J11" s="71">
        <v>60</v>
      </c>
      <c r="K11" s="71">
        <v>60</v>
      </c>
      <c r="L11" s="71">
        <v>60</v>
      </c>
      <c r="M11" s="71">
        <v>60</v>
      </c>
      <c r="N11" s="71">
        <v>60</v>
      </c>
      <c r="O11" s="71">
        <v>60</v>
      </c>
      <c r="P11" s="71">
        <v>60</v>
      </c>
      <c r="Q11" s="71">
        <v>60</v>
      </c>
      <c r="T11" s="70"/>
      <c r="U11" s="70"/>
    </row>
    <row r="12" spans="1:21" ht="16.5" x14ac:dyDescent="0.3">
      <c r="H12" s="3"/>
      <c r="I12" s="27" t="s">
        <v>78</v>
      </c>
      <c r="J12" s="71">
        <v>70</v>
      </c>
      <c r="K12" s="71">
        <v>70</v>
      </c>
      <c r="L12" s="71">
        <v>70</v>
      </c>
      <c r="M12" s="71">
        <v>70</v>
      </c>
      <c r="N12" s="71">
        <v>70</v>
      </c>
      <c r="O12" s="71">
        <v>70</v>
      </c>
      <c r="P12" s="71">
        <v>70</v>
      </c>
      <c r="Q12" s="71">
        <v>70</v>
      </c>
      <c r="T12" s="70"/>
      <c r="U12" s="70"/>
    </row>
    <row r="13" spans="1:21" ht="16.5" x14ac:dyDescent="0.3">
      <c r="H13" s="3"/>
      <c r="I13" s="3"/>
      <c r="J13" s="3"/>
    </row>
    <row r="14" spans="1:21" ht="16.5" x14ac:dyDescent="0.3">
      <c r="H14" s="18"/>
      <c r="I14" s="18"/>
      <c r="J14" s="3"/>
    </row>
    <row r="15" spans="1:21" ht="16.5" x14ac:dyDescent="0.3">
      <c r="H15" s="3"/>
      <c r="I15" s="3"/>
      <c r="J15" s="28"/>
      <c r="K15" s="21"/>
    </row>
    <row r="16" spans="1:21" ht="16.5" x14ac:dyDescent="0.3">
      <c r="H16" s="3"/>
      <c r="I16" s="3"/>
      <c r="J16" s="3"/>
    </row>
    <row r="17" spans="1:10" ht="16.5" x14ac:dyDescent="0.3">
      <c r="H17" s="3"/>
      <c r="I17" s="3"/>
      <c r="J17" s="3"/>
    </row>
    <row r="18" spans="1:10" ht="16.5" x14ac:dyDescent="0.3">
      <c r="H18" s="3"/>
      <c r="I18" s="3"/>
      <c r="J18" s="3"/>
    </row>
    <row r="19" spans="1:10" ht="16.5" x14ac:dyDescent="0.3">
      <c r="H19" s="3"/>
      <c r="I19" s="3"/>
      <c r="J19" s="3"/>
    </row>
    <row r="20" spans="1:10" ht="16.5" x14ac:dyDescent="0.3">
      <c r="H20" s="3"/>
      <c r="I20" s="3"/>
      <c r="J20" s="3"/>
    </row>
    <row r="21" spans="1:10" ht="16.5" x14ac:dyDescent="0.3">
      <c r="H21" s="3"/>
      <c r="I21" s="3"/>
      <c r="J21" s="3"/>
    </row>
    <row r="27" spans="1:10" ht="16.5" x14ac:dyDescent="0.3">
      <c r="A27" s="14" t="s">
        <v>1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F13" sqref="F13"/>
    </sheetView>
  </sheetViews>
  <sheetFormatPr defaultColWidth="9.140625" defaultRowHeight="15" x14ac:dyDescent="0.25"/>
  <cols>
    <col min="1" max="5" width="9.140625" style="1"/>
    <col min="6" max="6" width="37.85546875" style="1" customWidth="1"/>
    <col min="7" max="7" width="2.42578125" style="9" customWidth="1"/>
    <col min="8" max="9" width="9.140625" style="1"/>
    <col min="10" max="10" width="16.5703125" style="1" customWidth="1"/>
    <col min="11" max="11" width="21.28515625" style="1" customWidth="1"/>
    <col min="12" max="12" width="19.7109375" style="1" customWidth="1"/>
    <col min="13" max="13" width="15.28515625" style="1" customWidth="1"/>
    <col min="14" max="14" width="12.42578125" style="1" customWidth="1"/>
    <col min="15" max="16384" width="9.140625" style="1"/>
  </cols>
  <sheetData>
    <row r="1" spans="1:14" ht="16.5" x14ac:dyDescent="0.3">
      <c r="A1" s="8"/>
      <c r="H1" s="3"/>
      <c r="I1" s="3"/>
      <c r="J1" s="3"/>
      <c r="K1" s="3"/>
      <c r="L1" s="3"/>
      <c r="M1" s="3"/>
      <c r="N1" s="3"/>
    </row>
    <row r="2" spans="1:14" ht="16.5" x14ac:dyDescent="0.3">
      <c r="I2" s="18" t="s">
        <v>2</v>
      </c>
      <c r="J2" s="3"/>
      <c r="K2" s="3"/>
      <c r="L2" s="3"/>
      <c r="M2" s="3"/>
      <c r="N2" s="3"/>
    </row>
    <row r="3" spans="1:14" ht="16.5" x14ac:dyDescent="0.3">
      <c r="I3" s="3"/>
      <c r="J3" s="3"/>
      <c r="K3" s="3"/>
      <c r="L3" s="3"/>
      <c r="M3" s="3"/>
      <c r="N3" s="3"/>
    </row>
    <row r="4" spans="1:14" ht="49.5" x14ac:dyDescent="0.25">
      <c r="I4" s="19"/>
      <c r="J4" s="20" t="s">
        <v>68</v>
      </c>
      <c r="K4" s="20" t="s">
        <v>4</v>
      </c>
      <c r="L4" s="20" t="s">
        <v>5</v>
      </c>
      <c r="M4" s="20" t="s">
        <v>6</v>
      </c>
      <c r="N4" s="20" t="s">
        <v>7</v>
      </c>
    </row>
    <row r="5" spans="1:14" ht="16.5" x14ac:dyDescent="0.3">
      <c r="I5" s="15">
        <v>2022</v>
      </c>
      <c r="J5" s="16">
        <v>59.190081041137596</v>
      </c>
      <c r="K5" s="16">
        <v>59.19008104113761</v>
      </c>
      <c r="L5" s="16">
        <v>59.19008104113761</v>
      </c>
      <c r="M5" s="16">
        <v>59.19008104113761</v>
      </c>
      <c r="N5" s="16">
        <v>59.19008104113761</v>
      </c>
    </row>
    <row r="6" spans="1:14" ht="16.5" x14ac:dyDescent="0.3">
      <c r="I6" s="15">
        <v>2023</v>
      </c>
      <c r="J6" s="16">
        <v>58.320556689651973</v>
      </c>
      <c r="K6" s="16">
        <v>63.510827935597369</v>
      </c>
      <c r="L6" s="16">
        <v>62.884365547065201</v>
      </c>
      <c r="M6" s="16">
        <v>59.174792390879048</v>
      </c>
      <c r="N6" s="16">
        <v>58.32055668965198</v>
      </c>
    </row>
    <row r="7" spans="1:14" ht="16.5" x14ac:dyDescent="0.3">
      <c r="I7" s="15">
        <v>2024</v>
      </c>
      <c r="J7" s="16">
        <v>56.333392337839371</v>
      </c>
      <c r="K7" s="16">
        <v>61.147845828519024</v>
      </c>
      <c r="L7" s="16">
        <v>66.948179902273381</v>
      </c>
      <c r="M7" s="16">
        <v>58.025152947429227</v>
      </c>
      <c r="N7" s="16">
        <v>56.564034590572106</v>
      </c>
    </row>
    <row r="8" spans="1:14" ht="16.5" x14ac:dyDescent="0.3">
      <c r="I8" s="15">
        <v>2025</v>
      </c>
      <c r="J8" s="16">
        <v>55.457667482707421</v>
      </c>
      <c r="K8" s="16">
        <v>59.821334563163667</v>
      </c>
      <c r="L8" s="16">
        <v>65.941864234312376</v>
      </c>
      <c r="M8" s="16">
        <v>57.114092495783417</v>
      </c>
      <c r="N8" s="16">
        <v>56.084780270203247</v>
      </c>
    </row>
    <row r="9" spans="1:14" ht="16.5" x14ac:dyDescent="0.3">
      <c r="I9" s="15">
        <v>2026</v>
      </c>
      <c r="J9" s="16">
        <v>53.61744281562865</v>
      </c>
      <c r="K9" s="16">
        <v>57.602857558255984</v>
      </c>
      <c r="L9" s="16">
        <v>63.901193689540023</v>
      </c>
      <c r="M9" s="16">
        <v>55.231448788877181</v>
      </c>
      <c r="N9" s="16">
        <v>54.870829905545094</v>
      </c>
    </row>
    <row r="10" spans="1:14" ht="16.5" x14ac:dyDescent="0.3">
      <c r="I10" s="3"/>
      <c r="J10" s="3"/>
      <c r="K10" s="3"/>
      <c r="L10" s="3"/>
      <c r="M10" s="3"/>
      <c r="N10" s="3"/>
    </row>
    <row r="11" spans="1:14" ht="16.5" x14ac:dyDescent="0.3">
      <c r="I11" s="3"/>
      <c r="J11" s="3"/>
      <c r="K11" s="3"/>
      <c r="L11" s="3"/>
      <c r="M11" s="3"/>
      <c r="N11" s="3"/>
    </row>
    <row r="12" spans="1:14" ht="16.5" x14ac:dyDescent="0.3">
      <c r="I12" s="3"/>
      <c r="J12" s="3"/>
      <c r="K12" s="3"/>
      <c r="L12" s="3"/>
      <c r="M12" s="3"/>
      <c r="N12" s="3"/>
    </row>
    <row r="13" spans="1:14" ht="16.5" x14ac:dyDescent="0.3">
      <c r="I13" s="3"/>
      <c r="J13" s="3"/>
      <c r="K13" s="3"/>
      <c r="L13" s="3"/>
      <c r="M13" s="3"/>
      <c r="N13" s="3"/>
    </row>
    <row r="14" spans="1:14" ht="16.5" x14ac:dyDescent="0.3">
      <c r="I14" s="18" t="s">
        <v>8</v>
      </c>
      <c r="J14" s="3"/>
      <c r="K14" s="3"/>
      <c r="L14" s="3"/>
      <c r="M14" s="3"/>
      <c r="N14" s="3"/>
    </row>
    <row r="15" spans="1:14" ht="49.5" x14ac:dyDescent="0.25">
      <c r="I15" s="19" t="s">
        <v>67</v>
      </c>
      <c r="J15" s="20" t="s">
        <v>3</v>
      </c>
      <c r="K15" s="20" t="s">
        <v>4</v>
      </c>
      <c r="L15" s="20" t="s">
        <v>5</v>
      </c>
      <c r="M15" s="20" t="s">
        <v>6</v>
      </c>
      <c r="N15" s="20" t="s">
        <v>7</v>
      </c>
    </row>
    <row r="16" spans="1:14" ht="16.5" x14ac:dyDescent="0.3">
      <c r="I16" s="15">
        <v>2022</v>
      </c>
      <c r="J16" s="16">
        <v>5.6974564794992828</v>
      </c>
      <c r="K16" s="16">
        <v>5.6974564794992864</v>
      </c>
      <c r="L16" s="16">
        <v>5.6974564794992864</v>
      </c>
      <c r="M16" s="16">
        <v>5.6974564794992864</v>
      </c>
      <c r="N16" s="16">
        <v>5.6974564794992864</v>
      </c>
    </row>
    <row r="17" spans="2:15" ht="16.5" x14ac:dyDescent="0.3">
      <c r="I17" s="15">
        <v>2023</v>
      </c>
      <c r="J17" s="16">
        <v>6.790538168214197</v>
      </c>
      <c r="K17" s="16">
        <v>7.0845843516001334</v>
      </c>
      <c r="L17" s="16">
        <v>8.5244788659183204</v>
      </c>
      <c r="M17" s="16">
        <v>7.6402299299974805</v>
      </c>
      <c r="N17" s="16">
        <v>6.790538168214197</v>
      </c>
    </row>
    <row r="18" spans="2:15" ht="16.5" x14ac:dyDescent="0.3">
      <c r="I18" s="15">
        <v>2024</v>
      </c>
      <c r="J18" s="16">
        <v>6.7552860709736224</v>
      </c>
      <c r="K18" s="16">
        <v>7.1173177787642565</v>
      </c>
      <c r="L18" s="16">
        <v>10.509824287088973</v>
      </c>
      <c r="M18" s="16">
        <v>7.698605486301366</v>
      </c>
      <c r="N18" s="16">
        <v>6.9850031364027858</v>
      </c>
    </row>
    <row r="19" spans="2:15" ht="16.5" x14ac:dyDescent="0.3">
      <c r="H19" s="3"/>
      <c r="I19" s="15">
        <v>2025</v>
      </c>
      <c r="J19" s="16">
        <v>8.8940196795372568</v>
      </c>
      <c r="K19" s="16">
        <v>9.5943130249425739</v>
      </c>
      <c r="L19" s="16">
        <v>10.465892479175272</v>
      </c>
      <c r="M19" s="16">
        <v>9.1012693761701016</v>
      </c>
      <c r="N19" s="16">
        <v>9.3200762834969755</v>
      </c>
    </row>
    <row r="20" spans="2:15" ht="16.5" x14ac:dyDescent="0.3">
      <c r="H20" s="3"/>
      <c r="I20" s="15">
        <v>2026</v>
      </c>
      <c r="J20" s="16">
        <v>5.6723577197710577</v>
      </c>
      <c r="K20" s="16">
        <v>6.0285655613760802</v>
      </c>
      <c r="L20" s="16">
        <v>6.9669249662198505</v>
      </c>
      <c r="M20" s="16">
        <v>5.8839156712312146</v>
      </c>
      <c r="N20" s="16">
        <v>6.3838903265330789</v>
      </c>
    </row>
    <row r="21" spans="2:15" ht="16.5" x14ac:dyDescent="0.3">
      <c r="H21" s="3"/>
      <c r="I21" s="3"/>
      <c r="J21" s="3"/>
      <c r="K21" s="3"/>
      <c r="L21" s="3"/>
      <c r="M21" s="3"/>
      <c r="N21" s="3"/>
    </row>
    <row r="23" spans="2:15" ht="16.5" x14ac:dyDescent="0.3">
      <c r="O23" s="3"/>
    </row>
    <row r="24" spans="2:15" ht="16.5" x14ac:dyDescent="0.3">
      <c r="J24" s="22"/>
      <c r="K24" s="11"/>
      <c r="L24" s="11"/>
    </row>
    <row r="25" spans="2:15" ht="16.5" x14ac:dyDescent="0.3">
      <c r="J25" s="22"/>
      <c r="K25" s="11"/>
      <c r="L25" s="11"/>
    </row>
    <row r="26" spans="2:15" ht="16.5" x14ac:dyDescent="0.3">
      <c r="J26" s="22"/>
      <c r="K26" s="11"/>
      <c r="L26" s="11"/>
    </row>
    <row r="27" spans="2:15" ht="16.5" x14ac:dyDescent="0.3">
      <c r="J27" s="22"/>
      <c r="K27" s="11"/>
      <c r="L27" s="11"/>
    </row>
    <row r="28" spans="2:15" ht="16.5" x14ac:dyDescent="0.3">
      <c r="J28" s="22"/>
      <c r="K28" s="11"/>
      <c r="L28" s="11"/>
    </row>
    <row r="29" spans="2:15" ht="16.5" x14ac:dyDescent="0.3">
      <c r="J29" s="22"/>
      <c r="K29" s="11"/>
      <c r="L29" s="11"/>
    </row>
    <row r="30" spans="2:15" ht="16.5" x14ac:dyDescent="0.3">
      <c r="J30" s="22"/>
      <c r="K30" s="11"/>
      <c r="L30" s="11"/>
    </row>
    <row r="31" spans="2:15" ht="16.5" x14ac:dyDescent="0.3">
      <c r="J31" s="22"/>
      <c r="K31" s="11"/>
      <c r="L31" s="11"/>
    </row>
    <row r="32" spans="2:15" ht="16.5" x14ac:dyDescent="0.3">
      <c r="B32" s="14" t="s">
        <v>1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Ցանկ</vt:lpstr>
      <vt:lpstr>Աղյուսակ 3.1.1</vt:lpstr>
      <vt:lpstr>Աղյուսակ 3.1.2</vt:lpstr>
      <vt:lpstr>Աղյուսակ 3.1.3.</vt:lpstr>
      <vt:lpstr>Աղյուսակ 3.2.1</vt:lpstr>
      <vt:lpstr>Աղյուսակ 4.1</vt:lpstr>
      <vt:lpstr>Գծապատկեր 3.1.</vt:lpstr>
      <vt:lpstr>Գծապատկեր 4.1</vt:lpstr>
      <vt:lpstr>Գծապատկեր 4.2</vt:lpstr>
      <vt:lpstr>Ցանկ!_Toc79054225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2022-07-22T11:10:56Z</dcterms:modified>
</cp:coreProperties>
</file>