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revenu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<sst xmlns="http://schemas.openxmlformats.org/spreadsheetml/2006/main" count="18" uniqueCount="18">
  <si>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ՀԱՇՎԵՏՎՈՒԹՅՈՒՆ</t>
  </si>
  <si>
    <t>Հայաստանի Հանրապետության 2019 թվականի պետական բյուջեի եկամուտների վերաբերյալ</t>
  </si>
  <si>
    <t>(հազար դրամ)</t>
  </si>
  <si>
    <t>Տարեկան պլան¹</t>
  </si>
  <si>
    <t xml:space="preserve">Տարեկան ճշտված պլան³ </t>
  </si>
  <si>
    <t xml:space="preserve"> Հաշվետու ժամանակահատվածի պլան²</t>
  </si>
  <si>
    <t xml:space="preserve"> Հաշվետու ժամանակահատվածի ճշտված պլան³</t>
  </si>
  <si>
    <t xml:space="preserve"> Փաստ</t>
  </si>
  <si>
    <t xml:space="preserve"> Կատարման %-ը ճշտված պլանի նկատմամբ</t>
  </si>
  <si>
    <t xml:space="preserve"> Կատարման %-ը Ժամանակահատվածի պլանի նկատմամբ</t>
  </si>
  <si>
    <t>ՊԵՏԱԿԱՆ ԲՅՈՒՋԵԻ ԵԿԱՄՈՒՏՆԵՐ</t>
  </si>
  <si>
    <t>այդ թվում`</t>
  </si>
  <si>
    <t>Հարկային եկամուտներ և պետական տուրքեր</t>
  </si>
  <si>
    <t xml:space="preserve">Պաշտոնական դրամաշնորհներ </t>
  </si>
  <si>
    <t>Այլ եկամուտներ</t>
  </si>
  <si>
    <t xml:space="preserve">¹ Հաստատված է «Հայաստանի Հանրապետության 2019 թվականի պետական բյուջեի մասին» Հայաստանի Հանրապետության օրենքով:              </t>
  </si>
  <si>
    <t>²  Հաստատվել է ՀՀ կառավարության  27.12.2018թ. «Հայաստանի Հանրապետության 2019 թվականի պետական բյուջեի կատարումն ապահովող միջոցառումների մասին» N 1515-Ն որոշմամբ: (Ցուցանիշները ներկայացված են առանց նշված որոշման վերաբաշխման հավելվածի:)</t>
  </si>
  <si>
    <t xml:space="preserve">³ Հաշվի են առնված հաշվետու ժամանակաշրջանում օրենսդրության համաձայն կատարված փոփոխությունները: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</si>
</sst>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St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164" fontId="20" fillId="0" borderId="10" xfId="4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164" fontId="20" fillId="0" borderId="10" xfId="42" applyNumberFormat="1" applyFont="1" applyFill="1" applyBorder="1" applyAlignment="1">
      <alignment horizontal="right"/>
    </xf>
    <xf numFmtId="165" fontId="20" fillId="0" borderId="10" xfId="58" applyNumberFormat="1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166" fontId="20" fillId="0" borderId="10" xfId="55" applyNumberFormat="1" applyFont="1" applyFill="1" applyBorder="1" applyAlignment="1">
      <alignment horizontal="right" wrapText="1"/>
      <protection/>
    </xf>
    <xf numFmtId="164" fontId="20" fillId="0" borderId="10" xfId="55" applyNumberFormat="1" applyFont="1" applyFill="1" applyBorder="1" applyAlignment="1">
      <alignment horizontal="right" wrapText="1"/>
      <protection/>
    </xf>
    <xf numFmtId="0" fontId="20" fillId="0" borderId="0" xfId="0" applyFont="1" applyFill="1" applyBorder="1" applyAlignment="1">
      <alignment wrapText="1"/>
    </xf>
    <xf numFmtId="166" fontId="20" fillId="0" borderId="0" xfId="55" applyNumberFormat="1" applyFont="1" applyFill="1" applyBorder="1" applyAlignment="1">
      <alignment horizontal="right" wrapText="1"/>
      <protection/>
    </xf>
    <xf numFmtId="164" fontId="20" fillId="0" borderId="0" xfId="42" applyNumberFormat="1" applyFont="1" applyFill="1" applyBorder="1" applyAlignment="1">
      <alignment horizontal="right" wrapText="1"/>
    </xf>
    <xf numFmtId="165" fontId="20" fillId="0" borderId="0" xfId="58" applyNumberFormat="1" applyFont="1" applyFill="1" applyBorder="1" applyAlignment="1">
      <alignment/>
    </xf>
    <xf numFmtId="43" fontId="19" fillId="0" borderId="0" xfId="0" applyNumberFormat="1" applyFont="1" applyFill="1" applyAlignment="1">
      <alignment/>
    </xf>
    <xf numFmtId="165" fontId="19" fillId="0" borderId="0" xfId="58" applyNumberFormat="1" applyFont="1" applyFill="1" applyAlignment="1">
      <alignment/>
    </xf>
    <xf numFmtId="0" fontId="19" fillId="0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urq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140625" defaultRowHeight="12.75"/>
  <cols>
    <col min="1" max="1" width="3.28125" style="2" customWidth="1"/>
    <col min="2" max="2" width="35.28125" style="2" customWidth="1"/>
    <col min="3" max="4" width="16.8515625" style="2" bestFit="1" customWidth="1"/>
    <col min="5" max="5" width="15.8515625" style="2" bestFit="1" customWidth="1"/>
    <col min="6" max="6" width="15.57421875" style="2" bestFit="1" customWidth="1"/>
    <col min="7" max="7" width="15.140625" style="2" bestFit="1" customWidth="1"/>
    <col min="8" max="8" width="12.140625" style="2" customWidth="1"/>
    <col min="9" max="9" width="12.00390625" style="2" bestFit="1" customWidth="1"/>
    <col min="10" max="16384" width="9.140625" style="2" customWidth="1"/>
  </cols>
  <sheetData>
    <row r="1" spans="2:9" ht="31.5" customHeight="1">
      <c r="B1" s="1" t="s">
        <v>0</v>
      </c>
      <c r="C1" s="1"/>
      <c r="D1" s="1"/>
      <c r="E1" s="1"/>
      <c r="F1" s="1"/>
      <c r="G1" s="1"/>
      <c r="H1" s="1"/>
      <c r="I1" s="1"/>
    </row>
    <row r="2" spans="2:9" ht="25.5" customHeight="1">
      <c r="B2" s="3" t="s">
        <v>1</v>
      </c>
      <c r="C2" s="3"/>
      <c r="D2" s="3"/>
      <c r="E2" s="3"/>
      <c r="F2" s="3"/>
      <c r="G2" s="3"/>
      <c r="H2" s="3"/>
      <c r="I2" s="3"/>
    </row>
    <row r="3" spans="2:9" ht="21.75" customHeight="1">
      <c r="B3" s="4" t="s">
        <v>2</v>
      </c>
      <c r="C3" s="4"/>
      <c r="D3" s="4"/>
      <c r="E3" s="4"/>
      <c r="F3" s="4"/>
      <c r="G3" s="4"/>
      <c r="H3" s="4"/>
      <c r="I3" s="4"/>
    </row>
    <row r="4" spans="2:3" ht="21.75" customHeight="1">
      <c r="B4" s="5"/>
      <c r="C4" s="5"/>
    </row>
    <row r="5" spans="2:9" ht="107.25" customHeight="1">
      <c r="B5" s="6"/>
      <c r="C5" s="7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</row>
    <row r="6" spans="2:9" ht="35.25" customHeight="1">
      <c r="B6" s="10" t="s">
        <v>10</v>
      </c>
      <c r="C6" s="11">
        <f>SUM(C8:C10)</f>
        <v>1496463122.3</v>
      </c>
      <c r="D6" s="11">
        <f>SUM(D8:D10)</f>
        <v>1498533370.61</v>
      </c>
      <c r="E6" s="11">
        <f>SUM(E8:E10)</f>
        <v>308009378.59999996</v>
      </c>
      <c r="F6" s="11">
        <f>SUM(F8:F10)</f>
        <v>309688536.51000005</v>
      </c>
      <c r="G6" s="11">
        <f>SUM(G8:G10)</f>
        <v>319795663.768</v>
      </c>
      <c r="H6" s="12">
        <f>G6/D6</f>
        <v>0.21340576729220417</v>
      </c>
      <c r="I6" s="12">
        <f>G6/F6</f>
        <v>1.0326364268174117</v>
      </c>
    </row>
    <row r="7" spans="2:9" ht="17.25" customHeight="1">
      <c r="B7" s="13" t="s">
        <v>11</v>
      </c>
      <c r="C7" s="11"/>
      <c r="D7" s="11"/>
      <c r="E7" s="11"/>
      <c r="F7" s="11"/>
      <c r="G7" s="11"/>
      <c r="H7" s="12"/>
      <c r="I7" s="12"/>
    </row>
    <row r="8" spans="2:9" ht="29.25" customHeight="1">
      <c r="B8" s="14" t="s">
        <v>12</v>
      </c>
      <c r="C8" s="15">
        <v>1401875600.6</v>
      </c>
      <c r="D8" s="15">
        <v>1403259383.95</v>
      </c>
      <c r="E8" s="15">
        <v>285128405.2</v>
      </c>
      <c r="F8" s="16">
        <v>286512188.55</v>
      </c>
      <c r="G8" s="15">
        <v>299652795.776</v>
      </c>
      <c r="H8" s="12">
        <f>G8/D8</f>
        <v>0.2135405607853587</v>
      </c>
      <c r="I8" s="12">
        <f>G8/F8</f>
        <v>1.0458640426171846</v>
      </c>
    </row>
    <row r="9" spans="2:9" ht="23.25" customHeight="1">
      <c r="B9" s="10" t="s">
        <v>13</v>
      </c>
      <c r="C9" s="15">
        <v>39464914.4</v>
      </c>
      <c r="D9" s="15">
        <v>39478666.6</v>
      </c>
      <c r="E9" s="15">
        <v>10124085.5</v>
      </c>
      <c r="F9" s="16">
        <v>10127523.6</v>
      </c>
      <c r="G9" s="15">
        <v>5120887.89</v>
      </c>
      <c r="H9" s="12">
        <f>G9/D9</f>
        <v>0.12971278746278628</v>
      </c>
      <c r="I9" s="12">
        <f>G9/F9</f>
        <v>0.5056406770555439</v>
      </c>
    </row>
    <row r="10" spans="2:9" ht="23.25" customHeight="1">
      <c r="B10" s="10" t="s">
        <v>14</v>
      </c>
      <c r="C10" s="15">
        <v>55122607.3</v>
      </c>
      <c r="D10" s="15">
        <v>55795320.06</v>
      </c>
      <c r="E10" s="15">
        <v>12756887.899999999</v>
      </c>
      <c r="F10" s="16">
        <v>13048824.36</v>
      </c>
      <c r="G10" s="15">
        <v>15021980.102000002</v>
      </c>
      <c r="H10" s="12">
        <f>G10/D10</f>
        <v>0.2692336935399955</v>
      </c>
      <c r="I10" s="12">
        <f>G10/F10</f>
        <v>1.1512132961225636</v>
      </c>
    </row>
    <row r="11" spans="2:9" ht="20.25" customHeight="1">
      <c r="B11" s="17"/>
      <c r="C11" s="18"/>
      <c r="D11" s="19"/>
      <c r="E11" s="19"/>
      <c r="F11" s="19"/>
      <c r="G11" s="18"/>
      <c r="H11" s="20"/>
      <c r="I11" s="20"/>
    </row>
    <row r="12" spans="4:6" ht="13.5">
      <c r="D12" s="21"/>
      <c r="E12" s="21"/>
      <c r="F12" s="22"/>
    </row>
    <row r="14" spans="2:9" ht="21" customHeight="1">
      <c r="B14" s="23" t="s">
        <v>15</v>
      </c>
      <c r="C14" s="23"/>
      <c r="D14" s="23"/>
      <c r="E14" s="23"/>
      <c r="F14" s="23"/>
      <c r="G14" s="23"/>
      <c r="H14" s="23"/>
      <c r="I14" s="23"/>
    </row>
    <row r="15" spans="2:9" ht="36.75" customHeight="1">
      <c r="B15" s="23" t="s">
        <v>16</v>
      </c>
      <c r="C15" s="23"/>
      <c r="D15" s="23"/>
      <c r="E15" s="23"/>
      <c r="F15" s="23"/>
      <c r="G15" s="23"/>
      <c r="H15" s="23"/>
      <c r="I15" s="23"/>
    </row>
    <row r="16" spans="2:9" ht="18.75" customHeight="1">
      <c r="B16" s="23" t="s">
        <v>17</v>
      </c>
      <c r="C16" s="23"/>
      <c r="D16" s="23"/>
      <c r="E16" s="23"/>
      <c r="F16" s="23"/>
      <c r="G16" s="23"/>
      <c r="H16" s="23"/>
      <c r="I16" s="23"/>
    </row>
  </sheetData>
  <sheetProtection/>
  <mergeCells count="6">
    <mergeCell ref="B1:I1"/>
    <mergeCell ref="B2:I2"/>
    <mergeCell ref="B3:I3"/>
    <mergeCell ref="B14:I14"/>
    <mergeCell ref="B15:I15"/>
    <mergeCell ref="B16:I16"/>
  </mergeCells>
  <printOptions/>
  <pageMargins left="0.49" right="0.2" top="1" bottom="1" header="0.54" footer="0.5"/>
  <pageSetup firstPageNumber="80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Ghaytanjyan</dc:creator>
  <cp:keywords/>
  <dc:description/>
  <cp:lastModifiedBy>Emma Ghaytanjyan</cp:lastModifiedBy>
  <dcterms:created xsi:type="dcterms:W3CDTF">2019-05-10T13:35:37Z</dcterms:created>
  <dcterms:modified xsi:type="dcterms:W3CDTF">2019-05-10T13:36:10Z</dcterms:modified>
  <cp:category/>
  <cp:version/>
  <cp:contentType/>
  <cp:contentStatus/>
</cp:coreProperties>
</file>