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Եկամուտ" sheetId="1" r:id="rId1"/>
  </sheets>
  <definedNames>
    <definedName name="_xlnm.Print_Area">#N/A</definedName>
    <definedName name="_xlnm.Print_Titles">#N/A</definedName>
  </definedNames>
  <calcPr calcId="144525"/>
</workbook>
</file>

<file path=xl/calcChain.xml><?xml version="1.0" encoding="utf-8"?>
<calcChain xmlns="http://schemas.openxmlformats.org/spreadsheetml/2006/main">
  <c r="H10" i="1" l="1"/>
  <c r="G10" i="1"/>
  <c r="H9" i="1"/>
  <c r="G9" i="1"/>
  <c r="H8" i="1"/>
  <c r="G8" i="1"/>
  <c r="H6" i="1"/>
  <c r="F6" i="1"/>
  <c r="G6" i="1" s="1"/>
  <c r="E6" i="1"/>
  <c r="D6" i="1"/>
  <c r="C6" i="1"/>
  <c r="B6" i="1"/>
</calcChain>
</file>

<file path=xl/sharedStrings.xml><?xml version="1.0" encoding="utf-8"?>
<sst xmlns="http://schemas.openxmlformats.org/spreadsheetml/2006/main" count="18" uniqueCount="18">
  <si>
    <t>ՀԱՇՎԵՏՎՈՒԹՅՈՒՆ</t>
  </si>
  <si>
    <t>Հայաստանի Հանրապետության 2021 թվականի  առաջին եռամսյակի պետական բյուջեի եկամուտների վերաբերյալ</t>
  </si>
  <si>
    <t>(հազար դրամ)</t>
  </si>
  <si>
    <t>Տարեկան պլան¹</t>
  </si>
  <si>
    <t>Տարեկան ճշտված պլան³</t>
  </si>
  <si>
    <t xml:space="preserve"> Հաշվետու ժամանակահատվածի պլան²</t>
  </si>
  <si>
    <t xml:space="preserve"> Հաշվետու ժամանակահատվածի ճշտված պլան³</t>
  </si>
  <si>
    <t xml:space="preserve"> Փաստ</t>
  </si>
  <si>
    <t xml:space="preserve"> Կատարման %-ը տարեկան ճշտված պլանի նկատմամբ</t>
  </si>
  <si>
    <t xml:space="preserve"> Կատարման %-ը Ժամանակահատվածի ճշտված պլանի նկատմամբ</t>
  </si>
  <si>
    <t>ՊԵՏԱԿԱՆ ԲՅՈՒՋԵԻ ԵԿԱՄՈՒՏՆԵՐ</t>
  </si>
  <si>
    <t>այդ թվում`</t>
  </si>
  <si>
    <t>Հարկային եկամուտներ և պետական տուրքեր</t>
  </si>
  <si>
    <t xml:space="preserve">Պաշտոնական դրամաշնորհներ </t>
  </si>
  <si>
    <t>Այլ եկամուտներ</t>
  </si>
  <si>
    <t xml:space="preserve">¹ Հաստատված է «Հայաստանի Հանրապետության 2021 թվականի պետական բյուջեի մասին» Հայաստանի Հանրապետության օրենքով: </t>
  </si>
  <si>
    <t>² Հաստատվել է ՀՀ կառավարության 30.12.2019թ. «Հայաստանի Հանրապետության 2021 թվականի պետական բյուջեի կատարումն ապահովող միջոցառումների մասին» N 2215-Ն որոշմամբ:</t>
  </si>
  <si>
    <t xml:space="preserve">³ Հաշվի են առնված հաշվետու ժամանակաշրջանում օրենսդրության համաձայն կատարված փոփոխությունները: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</si>
</sst>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#,##0.0"/>
  </numFmts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"/>
      <family val="2"/>
    </font>
    <font>
      <sz val="10"/>
      <name val="Star"/>
    </font>
    <font>
      <sz val="10"/>
      <name val="Arial"/>
      <family val="2"/>
      <charset val="204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3" fontId="3" fillId="0" borderId="0" xfId="0" applyNumberFormat="1" applyFont="1" applyFill="1"/>
    <xf numFmtId="0" fontId="3" fillId="0" borderId="1" xfId="0" applyFont="1" applyFill="1" applyBorder="1"/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right"/>
    </xf>
    <xf numFmtId="165" fontId="4" fillId="0" borderId="1" xfId="2" applyNumberFormat="1" applyFont="1" applyFill="1" applyBorder="1" applyAlignment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66" fontId="4" fillId="0" borderId="1" xfId="3" applyNumberFormat="1" applyFont="1" applyFill="1" applyBorder="1" applyAlignment="1">
      <alignment horizontal="right" wrapText="1"/>
    </xf>
    <xf numFmtId="164" fontId="4" fillId="0" borderId="1" xfId="3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66" fontId="4" fillId="0" borderId="0" xfId="3" applyNumberFormat="1" applyFont="1" applyFill="1" applyBorder="1" applyAlignment="1">
      <alignment horizontal="right" wrapText="1"/>
    </xf>
    <xf numFmtId="164" fontId="4" fillId="0" borderId="0" xfId="3" applyNumberFormat="1" applyFont="1" applyFill="1" applyBorder="1" applyAlignment="1">
      <alignment horizontal="right" wrapText="1"/>
    </xf>
    <xf numFmtId="165" fontId="4" fillId="0" borderId="0" xfId="2" applyNumberFormat="1" applyFont="1" applyFill="1" applyBorder="1" applyAlignment="1"/>
    <xf numFmtId="0" fontId="3" fillId="0" borderId="0" xfId="0" applyFont="1" applyFill="1" applyAlignment="1">
      <alignment wrapText="1"/>
    </xf>
  </cellXfs>
  <cellStyles count="16">
    <cellStyle name="_Sheet2" xfId="4"/>
    <cellStyle name="Comma" xfId="1" builtinId="3"/>
    <cellStyle name="Comma 2" xfId="5"/>
    <cellStyle name="Comma 2 2 2 3" xfId="6"/>
    <cellStyle name="Comma 3" xfId="7"/>
    <cellStyle name="Comma 4" xfId="8"/>
    <cellStyle name="Normal" xfId="0" builtinId="0"/>
    <cellStyle name="Normal 2" xfId="9"/>
    <cellStyle name="Normal 3" xfId="10"/>
    <cellStyle name="Normal_turq" xfId="3"/>
    <cellStyle name="Percent" xfId="2" builtinId="5"/>
    <cellStyle name="Percent 2" xfId="11"/>
    <cellStyle name="Percent 2 4" xfId="12"/>
    <cellStyle name="Percent 3" xfId="13"/>
    <cellStyle name="Style 1" xfId="14"/>
    <cellStyle name="Процентн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selection activeCell="A5" sqref="A5"/>
    </sheetView>
  </sheetViews>
  <sheetFormatPr defaultRowHeight="13.5"/>
  <cols>
    <col min="1" max="1" width="37" style="2" customWidth="1"/>
    <col min="2" max="3" width="16.85546875" style="2" bestFit="1" customWidth="1"/>
    <col min="4" max="4" width="16.42578125" style="2" bestFit="1" customWidth="1"/>
    <col min="5" max="5" width="15.5703125" style="2" bestFit="1" customWidth="1"/>
    <col min="6" max="6" width="15.140625" style="2" bestFit="1" customWidth="1"/>
    <col min="7" max="7" width="12.42578125" style="2" customWidth="1"/>
    <col min="8" max="8" width="13.28515625" style="2" customWidth="1"/>
    <col min="9" max="16384" width="9.140625" style="2"/>
  </cols>
  <sheetData>
    <row r="1" spans="1:8" ht="18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14.25">
      <c r="A4" s="5"/>
      <c r="B4" s="5"/>
      <c r="E4" s="6"/>
    </row>
    <row r="5" spans="1:8" ht="107.25" customHeight="1">
      <c r="A5" s="7"/>
      <c r="B5" s="8" t="s">
        <v>3</v>
      </c>
      <c r="C5" s="9" t="s">
        <v>4</v>
      </c>
      <c r="D5" s="9" t="s">
        <v>5</v>
      </c>
      <c r="E5" s="9" t="s">
        <v>6</v>
      </c>
      <c r="F5" s="8" t="s">
        <v>7</v>
      </c>
      <c r="G5" s="10" t="s">
        <v>8</v>
      </c>
      <c r="H5" s="10" t="s">
        <v>9</v>
      </c>
    </row>
    <row r="6" spans="1:8" ht="35.25" customHeight="1">
      <c r="A6" s="11" t="s">
        <v>10</v>
      </c>
      <c r="B6" s="12">
        <f>SUM(B8:B10)</f>
        <v>1509462935.9000001</v>
      </c>
      <c r="C6" s="12">
        <f>SUM(C8:C10)</f>
        <v>1521799396.9000001</v>
      </c>
      <c r="D6" s="12">
        <f>SUM(D8:D10)</f>
        <v>319535115.70000005</v>
      </c>
      <c r="E6" s="12">
        <f>SUM(E8:E10)</f>
        <v>330243813.60000002</v>
      </c>
      <c r="F6" s="12">
        <f>SUM(F8:F10)</f>
        <v>349283164.87900001</v>
      </c>
      <c r="G6" s="13">
        <f>F6/C6</f>
        <v>0.22951984709056364</v>
      </c>
      <c r="H6" s="13">
        <f>F6/E6</f>
        <v>1.0576524085991235</v>
      </c>
    </row>
    <row r="7" spans="1:8" ht="14.25">
      <c r="A7" s="14" t="s">
        <v>11</v>
      </c>
      <c r="B7" s="12"/>
      <c r="C7" s="12"/>
      <c r="D7" s="12"/>
      <c r="E7" s="12"/>
      <c r="F7" s="12"/>
      <c r="G7" s="13"/>
      <c r="H7" s="13"/>
    </row>
    <row r="8" spans="1:8" ht="36.75" customHeight="1">
      <c r="A8" s="15" t="s">
        <v>12</v>
      </c>
      <c r="B8" s="16">
        <v>1440136839.5</v>
      </c>
      <c r="C8" s="16">
        <v>1445299651</v>
      </c>
      <c r="D8" s="17">
        <v>305000000</v>
      </c>
      <c r="E8" s="17">
        <v>310162811.5</v>
      </c>
      <c r="F8" s="16">
        <v>332894417.27700001</v>
      </c>
      <c r="G8" s="13">
        <f>F8/C8</f>
        <v>0.23032899582219576</v>
      </c>
      <c r="H8" s="13">
        <f>F8/E8</f>
        <v>1.0732892691650109</v>
      </c>
    </row>
    <row r="9" spans="1:8" ht="20.25" customHeight="1">
      <c r="A9" s="11" t="s">
        <v>13</v>
      </c>
      <c r="B9" s="16">
        <v>24255511.399999999</v>
      </c>
      <c r="C9" s="16">
        <v>25684545.199999999</v>
      </c>
      <c r="D9" s="16">
        <v>5167635.0999999996</v>
      </c>
      <c r="E9" s="17">
        <v>9068111.5999999996</v>
      </c>
      <c r="F9" s="16">
        <v>1238638.96</v>
      </c>
      <c r="G9" s="13">
        <f>F9/C9</f>
        <v>4.8225068824656471E-2</v>
      </c>
      <c r="H9" s="13">
        <f>F9/E9</f>
        <v>0.13659282269971182</v>
      </c>
    </row>
    <row r="10" spans="1:8" ht="22.5" customHeight="1">
      <c r="A10" s="11" t="s">
        <v>14</v>
      </c>
      <c r="B10" s="16">
        <v>45070585</v>
      </c>
      <c r="C10" s="16">
        <v>50815200.700000003</v>
      </c>
      <c r="D10" s="16">
        <v>9367480.6000000015</v>
      </c>
      <c r="E10" s="17">
        <v>11012890.5</v>
      </c>
      <c r="F10" s="16">
        <v>15150108.641999999</v>
      </c>
      <c r="G10" s="13">
        <f>F10/C10</f>
        <v>0.29814127334539875</v>
      </c>
      <c r="H10" s="13">
        <f>F10/E10</f>
        <v>1.3756705055770779</v>
      </c>
    </row>
    <row r="11" spans="1:8" ht="22.5" customHeight="1">
      <c r="A11" s="18"/>
      <c r="B11" s="19"/>
      <c r="C11" s="19"/>
      <c r="D11" s="19"/>
      <c r="E11" s="20"/>
      <c r="F11" s="19"/>
      <c r="G11" s="21"/>
      <c r="H11" s="21"/>
    </row>
    <row r="12" spans="1:8" ht="22.5" customHeight="1">
      <c r="A12" s="18"/>
      <c r="B12" s="19"/>
      <c r="C12" s="19"/>
      <c r="D12" s="19"/>
      <c r="E12" s="20"/>
      <c r="F12" s="19"/>
      <c r="G12" s="21"/>
      <c r="H12" s="21"/>
    </row>
    <row r="13" spans="1:8" ht="22.5" customHeight="1">
      <c r="A13" s="18"/>
      <c r="B13" s="19"/>
      <c r="C13" s="19"/>
      <c r="D13" s="19"/>
      <c r="E13" s="20"/>
      <c r="F13" s="19"/>
      <c r="G13" s="21"/>
      <c r="H13" s="21"/>
    </row>
    <row r="14" spans="1:8" ht="21" customHeight="1">
      <c r="A14" s="22" t="s">
        <v>15</v>
      </c>
      <c r="B14" s="22"/>
      <c r="C14" s="22"/>
      <c r="D14" s="22"/>
      <c r="E14" s="22"/>
      <c r="F14" s="22"/>
      <c r="G14" s="22"/>
      <c r="H14" s="22"/>
    </row>
    <row r="15" spans="1:8" ht="33" customHeight="1">
      <c r="A15" s="22" t="s">
        <v>16</v>
      </c>
      <c r="B15" s="22"/>
      <c r="C15" s="22"/>
      <c r="D15" s="22"/>
      <c r="E15" s="22"/>
      <c r="F15" s="22"/>
      <c r="G15" s="22"/>
      <c r="H15" s="22"/>
    </row>
    <row r="16" spans="1:8" ht="18.75" customHeight="1">
      <c r="A16" s="22" t="s">
        <v>17</v>
      </c>
      <c r="B16" s="22"/>
      <c r="C16" s="22"/>
      <c r="D16" s="22"/>
      <c r="E16" s="22"/>
      <c r="F16" s="22"/>
      <c r="G16" s="22"/>
      <c r="H16" s="22"/>
    </row>
  </sheetData>
  <mergeCells count="6">
    <mergeCell ref="A1:H1"/>
    <mergeCell ref="A2:H2"/>
    <mergeCell ref="A3:H3"/>
    <mergeCell ref="A14:H14"/>
    <mergeCell ref="A15:H15"/>
    <mergeCell ref="A16:H16"/>
  </mergeCells>
  <pageMargins left="0.2" right="0.2" top="1" bottom="0.77" header="0.54" footer="0.5"/>
  <pageSetup paperSize="9" firstPageNumber="146" orientation="landscape" useFirstPageNumber="1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Եկամուտ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lastModifiedBy>Emma Ghaytanjyan</cp:lastModifiedBy>
  <dcterms:created xsi:type="dcterms:W3CDTF">2021-05-14T05:50:17Z</dcterms:created>
  <dcterms:modified xsi:type="dcterms:W3CDTF">2021-05-14T05:50:36Z</dcterms:modified>
</cp:coreProperties>
</file>