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<sst xmlns="http://schemas.openxmlformats.org/spreadsheetml/2006/main" count="21" uniqueCount="20">
  <si>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ՀԱՇՎԵՏՎՈՒԹՅՈՒՆ*</t>
  </si>
  <si>
    <t xml:space="preserve">Հայաստանի Հանրապետության 2012 թվականի պետական բյուջեի եկամուտների վերաբերյալ                 </t>
  </si>
  <si>
    <t>(հազար դրամ)</t>
  </si>
  <si>
    <t>Տարեկան պլան¹</t>
  </si>
  <si>
    <t xml:space="preserve">Տարեկան ճշտված պլան² </t>
  </si>
  <si>
    <t>Առաջին եռամսյակի պլան³</t>
  </si>
  <si>
    <t xml:space="preserve">Առաջին եռամսյակի ճշտված պլան² </t>
  </si>
  <si>
    <t>Փաստացի</t>
  </si>
  <si>
    <t>Տարեկան ճշտված պլանի կատարո-ղական (%)</t>
  </si>
  <si>
    <t>Առաջին եռամսյակի ճշտված պլանի կատարո-ղական (%)</t>
  </si>
  <si>
    <t>ՊԵՏԱԿԱՆ ԲՅՈՒՋԵԻ ԵԿԱՄՈՒՏՆԵՐ</t>
  </si>
  <si>
    <t>այդ թվում`</t>
  </si>
  <si>
    <t>Հարկային եկամուտներ և պետական տուրքեր, պարտադիր սոցիալական ապահովության վճարներ</t>
  </si>
  <si>
    <t xml:space="preserve">    Հարկային եկամուտներ և պետական տուրքեր</t>
  </si>
  <si>
    <t xml:space="preserve">    Պարտադիր սոցիալական ապահովության վճարներ</t>
  </si>
  <si>
    <t xml:space="preserve">Պաշտոնական դրամաշնորհներ </t>
  </si>
  <si>
    <t>Այլ եկամուտներ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</si>
  <si>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2012 թվականի պետական բյուջեի մասին» ՀՀ օրենքի 9-րդ հոդվածի 11-րդ կետի:                 </t>
  </si>
  <si>
    <t xml:space="preserve">¹ Հաստատված է «Հայաստանի Հանրապետության 2012 թվականի պետական բյուջեի մասին» Հայաստանի Հանրապետության օրենքով, բացառությամբ «Հարկային եկամուտներ և պետական տուրքեր, պարտադիր սոցիալական ապահովության վճարներ» ցուցանիշից, որը նշված եկամուտների հանրագումարն է: </t>
  </si>
  <si>
    <t xml:space="preserve">²  Հաշվի են առնված օրենքով ՀՀ կառավարությանը վերապահված լիազորությունների շրջանակներում կատարված փոփոխությունները: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</si>
</sst>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</numFmts>
  <fonts count="6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Sta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64" fontId="4" fillId="0" borderId="1" xfId="1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4" fillId="0" borderId="1" xfId="15" applyNumberFormat="1" applyFont="1" applyFill="1" applyBorder="1" applyAlignment="1">
      <alignment horizontal="right"/>
    </xf>
    <xf numFmtId="165" fontId="4" fillId="0" borderId="1" xfId="2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6" fontId="4" fillId="0" borderId="1" xfId="19" applyNumberFormat="1" applyFont="1" applyFill="1" applyBorder="1" applyAlignment="1">
      <alignment horizontal="right" wrapText="1"/>
      <protection/>
    </xf>
    <xf numFmtId="164" fontId="4" fillId="0" borderId="1" xfId="15" applyNumberFormat="1" applyFont="1" applyFill="1" applyBorder="1" applyAlignment="1">
      <alignment horizontal="right" wrapText="1"/>
    </xf>
    <xf numFmtId="43" fontId="3" fillId="0" borderId="0" xfId="0" applyNumberFormat="1" applyFont="1" applyFill="1" applyAlignment="1">
      <alignment/>
    </xf>
    <xf numFmtId="0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urq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"/>
    </sheetView>
  </sheetViews>
  <sheetFormatPr defaultColWidth="9.140625" defaultRowHeight="12.75"/>
  <cols>
    <col min="1" max="1" width="41.140625" style="2" customWidth="1"/>
    <col min="2" max="2" width="15.421875" style="2" customWidth="1"/>
    <col min="3" max="3" width="16.7109375" style="2" customWidth="1"/>
    <col min="4" max="4" width="15.8515625" style="2" customWidth="1"/>
    <col min="5" max="5" width="16.00390625" style="2" customWidth="1"/>
    <col min="6" max="6" width="15.28125" style="2" bestFit="1" customWidth="1"/>
    <col min="7" max="7" width="12.140625" style="2" customWidth="1"/>
    <col min="8" max="8" width="12.00390625" style="2" customWidth="1"/>
    <col min="9" max="9" width="9.140625" style="2" customWidth="1"/>
  </cols>
  <sheetData>
    <row r="1" spans="1:8" ht="16.5">
      <c r="A1" s="1" t="s">
        <v>0</v>
      </c>
      <c r="B1" s="1"/>
      <c r="C1" s="1"/>
      <c r="D1" s="1"/>
      <c r="E1" s="1"/>
      <c r="F1" s="1"/>
      <c r="G1" s="1"/>
      <c r="H1" s="1"/>
    </row>
    <row r="2" spans="1:8" ht="16.5">
      <c r="A2" s="3" t="s">
        <v>1</v>
      </c>
      <c r="B2" s="3"/>
      <c r="C2" s="3"/>
      <c r="D2" s="3"/>
      <c r="E2" s="3"/>
      <c r="F2" s="3"/>
      <c r="G2" s="3"/>
      <c r="H2" s="3"/>
    </row>
    <row r="3" spans="1:8" ht="13.5">
      <c r="A3" s="4" t="s">
        <v>2</v>
      </c>
      <c r="B3" s="4"/>
      <c r="C3" s="4"/>
      <c r="D3" s="4"/>
      <c r="E3" s="4"/>
      <c r="F3" s="4"/>
      <c r="G3" s="4"/>
      <c r="H3" s="4"/>
    </row>
    <row r="4" spans="1:2" ht="14.25">
      <c r="A4" s="5"/>
      <c r="B4" s="5"/>
    </row>
    <row r="5" spans="1:8" ht="85.5">
      <c r="A5" s="6"/>
      <c r="B5" s="7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</row>
    <row r="6" spans="1:8" ht="14.25">
      <c r="A6" s="10" t="s">
        <v>10</v>
      </c>
      <c r="B6" s="11">
        <f>B8+B12+B13</f>
        <v>911640624.5</v>
      </c>
      <c r="C6" s="11">
        <f>C8+C12+C13</f>
        <v>923973946.49</v>
      </c>
      <c r="D6" s="11">
        <f>D8+D12+D13</f>
        <v>182378370.3</v>
      </c>
      <c r="E6" s="11">
        <f>E8+E12+E13</f>
        <v>187936624.98999998</v>
      </c>
      <c r="F6" s="11">
        <f>F8+F12+F13</f>
        <v>187804001.5643</v>
      </c>
      <c r="G6" s="12">
        <f>F6/C6</f>
        <v>0.20325681506251495</v>
      </c>
      <c r="H6" s="12">
        <f>F6/E6</f>
        <v>0.9992943183602077</v>
      </c>
    </row>
    <row r="7" spans="1:8" ht="14.25">
      <c r="A7" s="13" t="s">
        <v>11</v>
      </c>
      <c r="B7" s="11"/>
      <c r="C7" s="11"/>
      <c r="D7" s="11"/>
      <c r="E7" s="11"/>
      <c r="F7" s="11"/>
      <c r="G7" s="12"/>
      <c r="H7" s="12"/>
    </row>
    <row r="8" spans="1:8" ht="42.75">
      <c r="A8" s="14" t="s">
        <v>12</v>
      </c>
      <c r="B8" s="11">
        <f>B10+B11</f>
        <v>874318792</v>
      </c>
      <c r="C8" s="11">
        <v>876109807.69</v>
      </c>
      <c r="D8" s="11">
        <v>176777338</v>
      </c>
      <c r="E8" s="11">
        <v>177224148.69</v>
      </c>
      <c r="F8" s="11">
        <f>F10+F11</f>
        <v>177318301.93</v>
      </c>
      <c r="G8" s="12">
        <f>F8/C8</f>
        <v>0.20239278270098052</v>
      </c>
      <c r="H8" s="12">
        <f>F8/E8</f>
        <v>1.0005312664255746</v>
      </c>
    </row>
    <row r="9" spans="1:8" ht="14.25">
      <c r="A9" s="13" t="s">
        <v>11</v>
      </c>
      <c r="B9" s="11"/>
      <c r="C9" s="11"/>
      <c r="D9" s="11"/>
      <c r="E9" s="11"/>
      <c r="F9" s="11"/>
      <c r="G9" s="12"/>
      <c r="H9" s="12"/>
    </row>
    <row r="10" spans="1:8" ht="28.5">
      <c r="A10" s="14" t="s">
        <v>13</v>
      </c>
      <c r="B10" s="15">
        <v>732260792</v>
      </c>
      <c r="C10" s="16"/>
      <c r="D10" s="16"/>
      <c r="E10" s="16"/>
      <c r="F10" s="15">
        <v>147274005.8555</v>
      </c>
      <c r="G10" s="12"/>
      <c r="H10" s="12"/>
    </row>
    <row r="11" spans="1:8" ht="28.5">
      <c r="A11" s="14" t="s">
        <v>14</v>
      </c>
      <c r="B11" s="15">
        <v>142058000</v>
      </c>
      <c r="C11" s="16"/>
      <c r="D11" s="16"/>
      <c r="E11" s="16"/>
      <c r="F11" s="15">
        <v>30044296.0745</v>
      </c>
      <c r="G11" s="12"/>
      <c r="H11" s="12"/>
    </row>
    <row r="12" spans="1:8" ht="14.25">
      <c r="A12" s="10" t="s">
        <v>15</v>
      </c>
      <c r="B12" s="15">
        <v>16309350</v>
      </c>
      <c r="C12" s="16">
        <v>18431650.3</v>
      </c>
      <c r="D12" s="16">
        <v>1812576.8</v>
      </c>
      <c r="E12" s="16">
        <v>2936243.6</v>
      </c>
      <c r="F12" s="15">
        <v>1747331.75</v>
      </c>
      <c r="G12" s="12">
        <f>F12/C12</f>
        <v>0.09480061316050467</v>
      </c>
      <c r="H12" s="12">
        <f>F12/E12</f>
        <v>0.5950908671201531</v>
      </c>
    </row>
    <row r="13" spans="1:8" ht="14.25">
      <c r="A13" s="10" t="s">
        <v>16</v>
      </c>
      <c r="B13" s="15">
        <v>21012482.5</v>
      </c>
      <c r="C13" s="16">
        <v>29432488.5</v>
      </c>
      <c r="D13" s="16">
        <v>3788455.5</v>
      </c>
      <c r="E13" s="16">
        <v>7776232.7</v>
      </c>
      <c r="F13" s="15">
        <v>8738367.884300001</v>
      </c>
      <c r="G13" s="12">
        <f>F13/C13</f>
        <v>0.29689531295663296</v>
      </c>
      <c r="H13" s="12">
        <f>F13/E13</f>
        <v>1.1237276739802295</v>
      </c>
    </row>
    <row r="15" spans="3:5" ht="13.5">
      <c r="C15" s="17"/>
      <c r="D15" s="17"/>
      <c r="E15" s="17"/>
    </row>
    <row r="17" spans="1:8" ht="13.5">
      <c r="A17" s="18" t="s">
        <v>17</v>
      </c>
      <c r="B17" s="18"/>
      <c r="C17" s="18"/>
      <c r="D17" s="18"/>
      <c r="E17" s="18"/>
      <c r="F17" s="18"/>
      <c r="G17" s="18"/>
      <c r="H17" s="18"/>
    </row>
    <row r="18" spans="1:8" ht="13.5">
      <c r="A18" s="18" t="s">
        <v>18</v>
      </c>
      <c r="B18" s="18"/>
      <c r="C18" s="18"/>
      <c r="D18" s="18"/>
      <c r="E18" s="18"/>
      <c r="F18" s="18"/>
      <c r="G18" s="18"/>
      <c r="H18" s="18"/>
    </row>
    <row r="19" spans="1:8" ht="13.5">
      <c r="A19" s="18" t="s">
        <v>19</v>
      </c>
      <c r="B19" s="18"/>
      <c r="C19" s="18"/>
      <c r="D19" s="18"/>
      <c r="E19" s="18"/>
      <c r="F19" s="18"/>
      <c r="G19" s="18"/>
      <c r="H19" s="18"/>
    </row>
  </sheetData>
  <mergeCells count="6">
    <mergeCell ref="A18:H18"/>
    <mergeCell ref="A19:H19"/>
    <mergeCell ref="A1:H1"/>
    <mergeCell ref="A2:H2"/>
    <mergeCell ref="A3:H3"/>
    <mergeCell ref="A17:H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2012-05-11T10:42:10Z</dcterms:modified>
  <cp:category/>
  <cp:version/>
  <cp:contentType/>
  <cp:contentStatus/>
</cp:coreProperties>
</file>