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venue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<sst xmlns="http://schemas.openxmlformats.org/spreadsheetml/2006/main" count="14" uniqueCount="14">
  <si>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ՀԱՇՎԵՏՎՈՒԹՅՈՒՆ</t>
  </si>
  <si>
    <t xml:space="preserve">Հայաստանի Հանրապետության 2014 թվականի պետական բյուջեի եկամուտների կատարման վերաբերյալ                 </t>
  </si>
  <si>
    <t>(հազար դրամ)</t>
  </si>
  <si>
    <t>Տարեկան պլան¹</t>
  </si>
  <si>
    <t>Տարեկա ճշտված պլան²</t>
  </si>
  <si>
    <t>Փաստ</t>
  </si>
  <si>
    <t>Կատարման %-ը ճշտված պլանի նկատմամբ</t>
  </si>
  <si>
    <t>ՊԵՏԱԿԱՆ ԲՅՈՒՋԵԻ ԵԿԱՄՈՒՏՆԵՐ</t>
  </si>
  <si>
    <t>այդ թվում`</t>
  </si>
  <si>
    <t xml:space="preserve">    Հարկային եկամուտներ և պետական տուրքեր</t>
  </si>
  <si>
    <t xml:space="preserve">Պաշտոնական դրամաշնորհներ </t>
  </si>
  <si>
    <t>Այլ եկամուտներ</t>
  </si>
  <si>
    <t xml:space="preserve">¹ Հաստատված է «Հայաստանի Հանրապետության 2014 թվականի պետական բյուջեի մասին» Հայաստանի Հանրապետության օրենքով:              </t>
  </si>
  <si>
    <t xml:space="preserve">² Հաշվի են առնված հաշվետու ժամանակաշրջանում օրենսդրության համաձայն  կատարված փոփոխությունները:      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</si>
</sst>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_(* #,##0.0_);_(* \(#,##0.0\);_(* &quot;-&quot;??_);_(@_)"/>
    <numFmt numFmtId="179" formatCode="00"/>
    <numFmt numFmtId="180" formatCode="_(* #,##0.0_);_(* \(#,##0.0\);_(* &quot;-&quot;?_);_(@_)"/>
    <numFmt numFmtId="181" formatCode="#,##0.0"/>
    <numFmt numFmtId="182" formatCode="_(* #,##0_);_(* \(#,##0\);_(* &quot;-&quot;??_);_(@_)"/>
    <numFmt numFmtId="183" formatCode="0.0%"/>
    <numFmt numFmtId="184" formatCode="_(* #,##0.00_);_(* \(#,##0.00\);_(* &quot;-&quot;?_);_(@_)"/>
    <numFmt numFmtId="185" formatCode="#,##0.00\ ;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&quot;  &quot;;[Red]\-#,##0.00&quot;  &quot;"/>
    <numFmt numFmtId="191" formatCode="#,##0&quot;  &quot;;[Red]\-#,##0&quot;  &quot;"/>
    <numFmt numFmtId="192" formatCode="_-* #,##0.00\ \ _-;\-* #,##0.00\ \ _-;_-* &quot;-&quot;??\ \ _-;_-@_-"/>
    <numFmt numFmtId="193" formatCode="_(* #,##0.000_);_(* \(#,##0.000\);_(* &quot;-&quot;???_);_(@_)"/>
    <numFmt numFmtId="194" formatCode="_(* #,##0.000_);_(* \(#,##0.000\);_(* &quot;-&quot;??_);_(@_)"/>
  </numFmts>
  <fonts count="48">
    <font>
      <sz val="10"/>
      <name val="Arial"/>
      <family val="0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Armenian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tar"/>
      <family val="0"/>
    </font>
    <font>
      <b/>
      <sz val="11"/>
      <color indexed="63"/>
      <name val="Calibri"/>
      <family val="2"/>
    </font>
    <font>
      <sz val="10"/>
      <name val="Arial Armenia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40" borderId="0" applyNumberFormat="0" applyBorder="0" applyAlignment="0" applyProtection="0"/>
    <xf numFmtId="0" fontId="18" fillId="0" borderId="0">
      <alignment/>
      <protection/>
    </xf>
    <xf numFmtId="0" fontId="0" fillId="41" borderId="7" applyNumberFormat="0" applyFont="0" applyAlignment="0" applyProtection="0"/>
    <xf numFmtId="0" fontId="19" fillId="38" borderId="8" applyNumberFormat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10" applyNumberFormat="0" applyAlignment="0" applyProtection="0"/>
    <xf numFmtId="0" fontId="34" fillId="49" borderId="11" applyNumberFormat="0" applyAlignment="0" applyProtection="0"/>
    <xf numFmtId="0" fontId="35" fillId="49" borderId="10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40" fillId="50" borderId="16" applyNumberFormat="0" applyAlignment="0" applyProtection="0"/>
    <xf numFmtId="0" fontId="41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45" fillId="0" borderId="18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/>
    </xf>
    <xf numFmtId="178" fontId="26" fillId="0" borderId="19" xfId="105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vertical="center" wrapText="1"/>
    </xf>
    <xf numFmtId="178" fontId="26" fillId="0" borderId="19" xfId="105" applyNumberFormat="1" applyFont="1" applyFill="1" applyBorder="1" applyAlignment="1">
      <alignment horizontal="right" vertical="center"/>
    </xf>
    <xf numFmtId="183" fontId="26" fillId="0" borderId="19" xfId="101" applyNumberFormat="1" applyFont="1" applyFill="1" applyBorder="1" applyAlignment="1">
      <alignment vertical="center"/>
    </xf>
    <xf numFmtId="0" fontId="25" fillId="0" borderId="19" xfId="0" applyFont="1" applyFill="1" applyBorder="1" applyAlignment="1">
      <alignment vertical="center" wrapText="1"/>
    </xf>
    <xf numFmtId="183" fontId="26" fillId="0" borderId="19" xfId="101" applyNumberFormat="1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left" vertical="center" wrapText="1"/>
    </xf>
    <xf numFmtId="181" fontId="26" fillId="0" borderId="19" xfId="70" applyNumberFormat="1" applyFont="1" applyFill="1" applyBorder="1" applyAlignment="1">
      <alignment horizontal="right" vertical="center" wrapText="1"/>
      <protection/>
    </xf>
    <xf numFmtId="178" fontId="26" fillId="0" borderId="19" xfId="105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wrapText="1"/>
    </xf>
    <xf numFmtId="181" fontId="26" fillId="0" borderId="0" xfId="70" applyNumberFormat="1" applyFont="1" applyFill="1" applyBorder="1" applyAlignment="1">
      <alignment horizontal="right" wrapText="1"/>
      <protection/>
    </xf>
    <xf numFmtId="178" fontId="26" fillId="0" borderId="0" xfId="105" applyNumberFormat="1" applyFont="1" applyFill="1" applyBorder="1" applyAlignment="1">
      <alignment horizontal="right" wrapText="1"/>
    </xf>
    <xf numFmtId="183" fontId="26" fillId="0" borderId="0" xfId="101" applyNumberFormat="1" applyFont="1" applyFill="1" applyBorder="1" applyAlignment="1">
      <alignment/>
    </xf>
    <xf numFmtId="0" fontId="25" fillId="0" borderId="0" xfId="0" applyFont="1" applyFill="1" applyAlignment="1">
      <alignment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</cellXfs>
  <cellStyles count="95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_turq" xfId="70"/>
    <cellStyle name="Note" xfId="71"/>
    <cellStyle name="Output" xfId="72"/>
    <cellStyle name="Style 1" xfId="73"/>
    <cellStyle name="Title" xfId="74"/>
    <cellStyle name="Total" xfId="75"/>
    <cellStyle name="Warning Text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Стиль 1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3" sqref="A13"/>
    </sheetView>
  </sheetViews>
  <sheetFormatPr defaultColWidth="9.140625" defaultRowHeight="12.75"/>
  <cols>
    <col min="1" max="1" width="36.7109375" style="1" customWidth="1"/>
    <col min="2" max="2" width="17.140625" style="1" customWidth="1"/>
    <col min="3" max="3" width="17.57421875" style="1" customWidth="1"/>
    <col min="4" max="4" width="16.7109375" style="1" customWidth="1"/>
    <col min="5" max="5" width="12.7109375" style="1" customWidth="1"/>
    <col min="6" max="16384" width="9.140625" style="1" customWidth="1"/>
  </cols>
  <sheetData>
    <row r="1" spans="1:5" ht="18.75" customHeight="1">
      <c r="A1" s="19" t="s">
        <v>0</v>
      </c>
      <c r="B1" s="19"/>
      <c r="C1" s="19"/>
      <c r="D1" s="19"/>
      <c r="E1" s="19"/>
    </row>
    <row r="2" spans="1:5" ht="37.5" customHeight="1">
      <c r="A2" s="20" t="s">
        <v>1</v>
      </c>
      <c r="B2" s="20"/>
      <c r="C2" s="20"/>
      <c r="D2" s="20"/>
      <c r="E2" s="20"/>
    </row>
    <row r="3" spans="1:5" ht="13.5">
      <c r="A3" s="21" t="s">
        <v>2</v>
      </c>
      <c r="B3" s="21"/>
      <c r="C3" s="21"/>
      <c r="D3" s="21"/>
      <c r="E3" s="21"/>
    </row>
    <row r="4" spans="1:2" ht="14.25">
      <c r="A4" s="2"/>
      <c r="B4" s="2"/>
    </row>
    <row r="5" spans="1:5" ht="71.25">
      <c r="A5" s="3"/>
      <c r="B5" s="4" t="s">
        <v>3</v>
      </c>
      <c r="C5" s="5" t="s">
        <v>4</v>
      </c>
      <c r="D5" s="4" t="s">
        <v>5</v>
      </c>
      <c r="E5" s="4" t="s">
        <v>6</v>
      </c>
    </row>
    <row r="6" spans="1:5" ht="20.25" customHeight="1">
      <c r="A6" s="6" t="s">
        <v>7</v>
      </c>
      <c r="B6" s="7">
        <f>SUM(B8:B10)</f>
        <v>1135902832</v>
      </c>
      <c r="C6" s="7">
        <f>SUM(C8:C10)</f>
        <v>1188762632.0000002</v>
      </c>
      <c r="D6" s="7">
        <f>SUM(D8:D10)</f>
        <v>1144762734.8910003</v>
      </c>
      <c r="E6" s="8">
        <f>D6/C6</f>
        <v>0.9629868100455231</v>
      </c>
    </row>
    <row r="7" spans="1:5" ht="14.25" customHeight="1">
      <c r="A7" s="9" t="s">
        <v>8</v>
      </c>
      <c r="B7" s="7"/>
      <c r="C7" s="7"/>
      <c r="D7" s="10"/>
      <c r="E7" s="8"/>
    </row>
    <row r="8" spans="1:5" ht="35.25" customHeight="1">
      <c r="A8" s="11" t="s">
        <v>9</v>
      </c>
      <c r="B8" s="12">
        <v>1097769794.5</v>
      </c>
      <c r="C8" s="13">
        <v>1100070798.8000002</v>
      </c>
      <c r="D8" s="12">
        <v>1064118388.3260003</v>
      </c>
      <c r="E8" s="8">
        <f>D8/C8</f>
        <v>0.9673180939688444</v>
      </c>
    </row>
    <row r="9" spans="1:5" ht="20.25" customHeight="1">
      <c r="A9" s="6" t="s">
        <v>10</v>
      </c>
      <c r="B9" s="12">
        <v>19991746.3</v>
      </c>
      <c r="C9" s="13">
        <v>25115959.699999996</v>
      </c>
      <c r="D9" s="12">
        <v>17250432.625</v>
      </c>
      <c r="E9" s="8">
        <f>D9/C9</f>
        <v>0.6868315139476834</v>
      </c>
    </row>
    <row r="10" spans="1:5" ht="20.25" customHeight="1">
      <c r="A10" s="6" t="s">
        <v>11</v>
      </c>
      <c r="B10" s="12">
        <v>18141291.2</v>
      </c>
      <c r="C10" s="13">
        <v>63575873.49999999</v>
      </c>
      <c r="D10" s="12">
        <v>63393913.940000005</v>
      </c>
      <c r="E10" s="8">
        <f>D10/C10</f>
        <v>0.9971379149041502</v>
      </c>
    </row>
    <row r="11" spans="1:5" ht="20.25" customHeight="1">
      <c r="A11" s="14"/>
      <c r="B11" s="15"/>
      <c r="C11" s="16"/>
      <c r="D11" s="15"/>
      <c r="E11" s="17"/>
    </row>
    <row r="12" spans="1:5" ht="20.25" customHeight="1">
      <c r="A12" s="14"/>
      <c r="B12" s="15"/>
      <c r="C12" s="16"/>
      <c r="D12" s="15"/>
      <c r="E12" s="17"/>
    </row>
    <row r="13" spans="1:5" ht="20.25" customHeight="1">
      <c r="A13" s="14"/>
      <c r="B13" s="15"/>
      <c r="C13" s="16"/>
      <c r="D13" s="15"/>
      <c r="E13" s="17"/>
    </row>
    <row r="14" spans="1:5" ht="32.25" customHeight="1">
      <c r="A14" s="18" t="s">
        <v>12</v>
      </c>
      <c r="B14" s="18"/>
      <c r="C14" s="18"/>
      <c r="D14" s="18"/>
      <c r="E14" s="18"/>
    </row>
    <row r="15" spans="1:5" ht="28.5" customHeight="1">
      <c r="A15" s="18" t="s">
        <v>13</v>
      </c>
      <c r="B15" s="18"/>
      <c r="C15" s="18"/>
      <c r="D15" s="18"/>
      <c r="E15" s="18"/>
    </row>
  </sheetData>
  <sheetProtection/>
  <mergeCells count="5">
    <mergeCell ref="A14:E14"/>
    <mergeCell ref="A15:E15"/>
    <mergeCell ref="A1:E1"/>
    <mergeCell ref="A2:E2"/>
    <mergeCell ref="A3:E3"/>
  </mergeCells>
  <printOptions/>
  <pageMargins left="0.55" right="0.2" top="1.1" bottom="1" header="0.54" footer="0.5"/>
  <pageSetup firstPageNumber="267" useFirstPageNumber="1" horizontalDpi="600" verticalDpi="600" orientation="portrait" paperSize="9" scale="95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ghemma</dc:creator>
  <cp:keywords/>
  <dc:description/>
  <cp:lastModifiedBy>user</cp:lastModifiedBy>
  <dcterms:created xsi:type="dcterms:W3CDTF">2015-04-28T11:40:14Z</dcterms:created>
  <dcterms:modified xsi:type="dcterms:W3CDTF">2017-06-26T10:45:36Z</dcterms:modified>
  <cp:category/>
  <cp:version/>
  <cp:contentType/>
  <cp:contentStatus/>
</cp:coreProperties>
</file>