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130" tabRatio="936"/>
  </bookViews>
  <sheets>
    <sheet name="Public Debt" sheetId="1" r:id="rId1"/>
    <sheet name="Deficit Financing" sheetId="5" r:id="rId2"/>
    <sheet name="Government Debt Structure" sheetId="6" r:id="rId3"/>
    <sheet name="Debt Indicators" sheetId="42" r:id="rId4"/>
    <sheet name="Treasury Securities Structure" sheetId="32" r:id="rId5"/>
    <sheet name="Treasury SecuritiesTransactions" sheetId="77" r:id="rId6"/>
    <sheet name="Government External Loans" sheetId="2" r:id="rId7"/>
    <sheet name="Eurobonds" sheetId="88" r:id="rId8"/>
    <sheet name="Government Guarantees" sheetId="51" r:id="rId9"/>
    <sheet name="CBA External Debt" sheetId="7" r:id="rId10"/>
    <sheet name="Subloans" sheetId="87" r:id="rId11"/>
  </sheets>
  <externalReferences>
    <externalReference r:id="rId12"/>
  </externalReferences>
  <definedNames>
    <definedName name="print" localSheetId="10">#REF!</definedName>
    <definedName name="print" localSheetId="5">#REF!</definedName>
    <definedName name="print">#REF!</definedName>
    <definedName name="vlom" localSheetId="10">[1]VTB!#REF!</definedName>
    <definedName name="vlom" localSheetId="5">[1]VTB!#REF!</definedName>
    <definedName name="vlom">[1]VTB!#REF!</definedName>
  </definedNames>
  <calcPr calcId="162913"/>
</workbook>
</file>

<file path=xl/calcChain.xml><?xml version="1.0" encoding="utf-8"?>
<calcChain xmlns="http://schemas.openxmlformats.org/spreadsheetml/2006/main">
  <c r="A22" i="88" l="1"/>
</calcChain>
</file>

<file path=xl/sharedStrings.xml><?xml version="1.0" encoding="utf-8"?>
<sst xmlns="http://schemas.openxmlformats.org/spreadsheetml/2006/main" count="985" uniqueCount="376">
  <si>
    <t>USD</t>
  </si>
  <si>
    <t>SDR</t>
  </si>
  <si>
    <t>EUR</t>
  </si>
  <si>
    <t>JPY</t>
  </si>
  <si>
    <t>AED</t>
  </si>
  <si>
    <t>SDR / USD</t>
  </si>
  <si>
    <t>EUR / USD</t>
  </si>
  <si>
    <t>JPY / USD</t>
  </si>
  <si>
    <t>AED / USD</t>
  </si>
  <si>
    <t xml:space="preserve"> </t>
  </si>
  <si>
    <t>CNY</t>
  </si>
  <si>
    <t>CNY / USD</t>
  </si>
  <si>
    <t>1. Stand By Arrangement 2022</t>
  </si>
  <si>
    <t>Monthly Bulletin on Public Debt of the Republic of Armenia</t>
  </si>
  <si>
    <t>AMD bln</t>
  </si>
  <si>
    <t>Public Debt of RA</t>
  </si>
  <si>
    <t xml:space="preserve">            of which</t>
  </si>
  <si>
    <t>Debt of the Government of RA</t>
  </si>
  <si>
    <t xml:space="preserve">                of which</t>
  </si>
  <si>
    <t>External Debt</t>
  </si>
  <si>
    <t>External Credits and Loans</t>
  </si>
  <si>
    <t>Government Treasury Securities purchased by non-residents</t>
  </si>
  <si>
    <t>Foreign Currency Denominated Bonds purchased by non-residents</t>
  </si>
  <si>
    <t>External guarantees*</t>
  </si>
  <si>
    <t>Domestic Debt</t>
  </si>
  <si>
    <t>Domestic Credits and Loans</t>
  </si>
  <si>
    <t>Government Treasury Securities purchased by residents</t>
  </si>
  <si>
    <t xml:space="preserve">Foreign Currency Denominated Bonds purchased by residents </t>
  </si>
  <si>
    <t>Domestic guarantees</t>
  </si>
  <si>
    <t>External Debt of the Central Bank of RA</t>
  </si>
  <si>
    <t>Guaranteed by the Government of RA</t>
  </si>
  <si>
    <t xml:space="preserve"> * To avoid double counting, the external guarantees of the Government of the RA issued for external loans of the Central Bank of Armenia are included in the external debt of the Central Bank of Armenia.</t>
  </si>
  <si>
    <t>USD mln</t>
  </si>
  <si>
    <t>Public Debt of RA (AMD bln)</t>
  </si>
  <si>
    <t>External Debt (AMD bln)</t>
  </si>
  <si>
    <t>Domestic Debt (AMD bln)</t>
  </si>
  <si>
    <t>Public Debt of RA (USD mln)</t>
  </si>
  <si>
    <t>External Debt (USD mln)</t>
  </si>
  <si>
    <t>Domestic Debt (USD mln)</t>
  </si>
  <si>
    <t>Denominated in Local Currency (AMD bln)</t>
  </si>
  <si>
    <t>Denominated in Foreign Currency (AMD bln)</t>
  </si>
  <si>
    <t>Denominated in Local Currency (USD mln)</t>
  </si>
  <si>
    <t>Denominated in Foreign Currency (USD mln)</t>
  </si>
  <si>
    <t>USD/AMD exchange rate</t>
  </si>
  <si>
    <t>Financing of the State Budget Deficit from the Net Borrowings</t>
  </si>
  <si>
    <t xml:space="preserve">Financing of the state budget deficit from the net borrowings* </t>
  </si>
  <si>
    <t>From domestic sources</t>
  </si>
  <si>
    <t>proceeds from placement of Government Treasury Securities</t>
  </si>
  <si>
    <t>proceeds from placement</t>
  </si>
  <si>
    <t>repayments / buyback</t>
  </si>
  <si>
    <t xml:space="preserve">From external sources </t>
  </si>
  <si>
    <t>Credits and Loans</t>
  </si>
  <si>
    <t>disbursements</t>
  </si>
  <si>
    <t>project loans</t>
  </si>
  <si>
    <t>budget support loans</t>
  </si>
  <si>
    <t>repayments</t>
  </si>
  <si>
    <t>proceeds from placement of Foreign Currency Denominated Bonds</t>
  </si>
  <si>
    <t xml:space="preserve"> repayments / buyback</t>
  </si>
  <si>
    <t>* without promissory notes</t>
  </si>
  <si>
    <t>Interest Expenditures of the State Budget</t>
  </si>
  <si>
    <t>Total Interest Payments*</t>
  </si>
  <si>
    <t>of which</t>
  </si>
  <si>
    <t xml:space="preserve">Domestic Interest Payments                 </t>
  </si>
  <si>
    <t>Interest Payments on Government Treasury Securities</t>
  </si>
  <si>
    <t xml:space="preserve">External Interest Payments    </t>
  </si>
  <si>
    <t>Interest Payments on External Loan and Credits</t>
  </si>
  <si>
    <t>Interest Payments on Foreign Currency Denominated Bonds</t>
  </si>
  <si>
    <t>Annual Plan</t>
  </si>
  <si>
    <t>Benchmark</t>
  </si>
  <si>
    <t>Government Debt Structure</t>
  </si>
  <si>
    <t xml:space="preserve">Government Debt, AMD bln                                                     </t>
  </si>
  <si>
    <t>Structure by Residency, %</t>
  </si>
  <si>
    <t>Structure by Instruments,  %</t>
  </si>
  <si>
    <t>Government Treasury Securities</t>
  </si>
  <si>
    <t>Foreign Currency Denominated Bonds</t>
  </si>
  <si>
    <t xml:space="preserve">External Guarantees </t>
  </si>
  <si>
    <t xml:space="preserve">Domestic Guarantees </t>
  </si>
  <si>
    <t>Structure by Currency, %</t>
  </si>
  <si>
    <t>Denominated in Local Currency</t>
  </si>
  <si>
    <t>Denominated in Foreign Currency</t>
  </si>
  <si>
    <t xml:space="preserve">Structure by Weighted Average Time to Maturity (ATM), % </t>
  </si>
  <si>
    <t xml:space="preserve">Short-Term </t>
  </si>
  <si>
    <t>Medium-Term</t>
  </si>
  <si>
    <t>Long-Term</t>
  </si>
  <si>
    <t xml:space="preserve">Structure by Initial Maturity, %   </t>
  </si>
  <si>
    <t>Structure by Type of Interest Rate, %</t>
  </si>
  <si>
    <t>With floating interest rate</t>
  </si>
  <si>
    <t>With fixed interest rate</t>
  </si>
  <si>
    <t>Indicators of Government Debt</t>
  </si>
  <si>
    <t>Weighted Average Interest Rate. %</t>
  </si>
  <si>
    <t>Weighted Average Time to Maturity (ATM), years</t>
  </si>
  <si>
    <t>Debt Share Maturing in Upcoming 365 Days, %</t>
  </si>
  <si>
    <t>Weighted Average Time to Refixing (ATR), years</t>
  </si>
  <si>
    <t>Debt Share Refixing in Upcoming 365 Days, %</t>
  </si>
  <si>
    <t>Debt Share with Fixed Interest Rate, %</t>
  </si>
  <si>
    <t>Debt Share in Foreign Currency, %</t>
  </si>
  <si>
    <t>Volume of securities, billion dram</t>
  </si>
  <si>
    <t>Structure by Type of Securities, %</t>
  </si>
  <si>
    <t xml:space="preserve">T-Bills  </t>
  </si>
  <si>
    <t>Medium-Term Coupon Notes</t>
  </si>
  <si>
    <t xml:space="preserve">Long-Term Coupon Bonds  </t>
  </si>
  <si>
    <t xml:space="preserve">Saving Coupon Bonds </t>
  </si>
  <si>
    <t xml:space="preserve">Structure by Average Time to Maturity (ATM), % </t>
  </si>
  <si>
    <t xml:space="preserve">Structure by Type of Investors, %   </t>
  </si>
  <si>
    <t>Central Bank of RA</t>
  </si>
  <si>
    <t>Dealer Banks</t>
  </si>
  <si>
    <t>Non-Dealer Banks</t>
  </si>
  <si>
    <t>Other Investors</t>
  </si>
  <si>
    <t>Weighted Average Time to Maturity of Securities, days</t>
  </si>
  <si>
    <t xml:space="preserve">Long-Term  Coupon Bonds  </t>
  </si>
  <si>
    <t>Weighted Average Yield of Securities, %</t>
  </si>
  <si>
    <t>Weighted Average Yield from Placement of  Securities in Primary Market, %</t>
  </si>
  <si>
    <t>Weighted Average Maturity from Placement of  Securities in Primary Market, days</t>
  </si>
  <si>
    <t>Transactions in Government Treasury Securities</t>
  </si>
  <si>
    <t>Placement Auctions</t>
  </si>
  <si>
    <t xml:space="preserve">Auction Date </t>
  </si>
  <si>
    <t>Settlement Date</t>
  </si>
  <si>
    <t>ISIN</t>
  </si>
  <si>
    <t>Type of Placement</t>
  </si>
  <si>
    <t>Offering Amount</t>
  </si>
  <si>
    <t xml:space="preserve"> Demand </t>
  </si>
  <si>
    <t>Allocation</t>
  </si>
  <si>
    <t>Price</t>
  </si>
  <si>
    <t xml:space="preserve">Weighted Average Yield </t>
  </si>
  <si>
    <t>Cut-off Yield</t>
  </si>
  <si>
    <t>Maturity Date</t>
  </si>
  <si>
    <t>Buyback Auctions</t>
  </si>
  <si>
    <t xml:space="preserve">Buyback Date </t>
  </si>
  <si>
    <t>Supply</t>
  </si>
  <si>
    <t>Buyback Volume</t>
  </si>
  <si>
    <t>Benchmark Bonds</t>
  </si>
  <si>
    <t xml:space="preserve">Coupon Yield </t>
  </si>
  <si>
    <t>Outstanding,
AMD bln</t>
  </si>
  <si>
    <t>Seconday Market Transactions</t>
  </si>
  <si>
    <t>Number of Transactions</t>
  </si>
  <si>
    <t xml:space="preserve">Average Yield of Transactions </t>
  </si>
  <si>
    <t>Transactions Volume, AMD bln</t>
  </si>
  <si>
    <t xml:space="preserve">For bencհmark bonds </t>
  </si>
  <si>
    <t>Total for Government Securities</t>
  </si>
  <si>
    <t>External Government Debt of RA formed by Credits and Loans</t>
  </si>
  <si>
    <t>Debt on External Government Credits and Loans of RA, USD mln</t>
  </si>
  <si>
    <t>The Structure  by Creditors, %</t>
  </si>
  <si>
    <t>Multilateral Creditors</t>
  </si>
  <si>
    <t xml:space="preserve">International Bank for Reconstruction and Development </t>
  </si>
  <si>
    <t>International Development Association</t>
  </si>
  <si>
    <t>European Bank for Reconstruction and Development</t>
  </si>
  <si>
    <t xml:space="preserve">European Investment Bank </t>
  </si>
  <si>
    <t xml:space="preserve">International Fund for Agricultural Development </t>
  </si>
  <si>
    <t xml:space="preserve">OPEC Fund for International Development </t>
  </si>
  <si>
    <t>Asian Development Bank</t>
  </si>
  <si>
    <t>International Monetary Fund</t>
  </si>
  <si>
    <t>European Union</t>
  </si>
  <si>
    <t>Eurasian Development Bank (as adiministrator of Eurasian Fund for Stabilization and Development)</t>
  </si>
  <si>
    <t>Bilateral Creditors</t>
  </si>
  <si>
    <t xml:space="preserve">Russian Federation </t>
  </si>
  <si>
    <t>Germany (KfW)</t>
  </si>
  <si>
    <t>France</t>
  </si>
  <si>
    <t>USA</t>
  </si>
  <si>
    <t>Japan (JICA)</t>
  </si>
  <si>
    <t>Abu-Dhabi Fund for Development</t>
  </si>
  <si>
    <t xml:space="preserve">The Export-Import Bank of China </t>
  </si>
  <si>
    <t>Commercial Banks</t>
  </si>
  <si>
    <t>KBC BANK NV (Belgium)</t>
  </si>
  <si>
    <t>Raiffeisen Bank International AG (Austria)</t>
  </si>
  <si>
    <t>Erste Bank (Austria)</t>
  </si>
  <si>
    <t>The Structure by Currency, %</t>
  </si>
  <si>
    <t>The Structure by Type of Interest Rate, %</t>
  </si>
  <si>
    <t>Loans with floating interest rate</t>
  </si>
  <si>
    <t>Loans with fixed interest rate</t>
  </si>
  <si>
    <t>External loans service and disbursements</t>
  </si>
  <si>
    <t>Interest payment</t>
  </si>
  <si>
    <t>Principal payment</t>
  </si>
  <si>
    <t>Disbursements</t>
  </si>
  <si>
    <t>Borrower / creditor / loan</t>
  </si>
  <si>
    <t xml:space="preserve">New loan agreements </t>
  </si>
  <si>
    <t>1. International Monetary Fund</t>
  </si>
  <si>
    <t>The Debt was converted into US dollars using following exchange rates:</t>
  </si>
  <si>
    <t>Terms of Foreign Currency Denominated Bonds  as of</t>
  </si>
  <si>
    <t>Terms of Issuance</t>
  </si>
  <si>
    <t>The existing guarantees of the Government of RA</t>
  </si>
  <si>
    <t>Principal</t>
  </si>
  <si>
    <t xml:space="preserve"> Beneficiary</t>
  </si>
  <si>
    <t xml:space="preserve">TOTAL GUARANTEES, USD mln </t>
  </si>
  <si>
    <t xml:space="preserve">  of which</t>
  </si>
  <si>
    <t>EXTERNAL GUARANTEES</t>
  </si>
  <si>
    <t>Guarantees provided for the external loans of the CBA</t>
  </si>
  <si>
    <t>Other external guarantees</t>
  </si>
  <si>
    <t>"Nork - Marash" Medical Center CJSC</t>
  </si>
  <si>
    <t>DOMESTIC GUARANTEES</t>
  </si>
  <si>
    <t>"SPAYKA" LLC</t>
  </si>
  <si>
    <t>"ArmSwissBank" CJSC</t>
  </si>
  <si>
    <t>"ARTASHAT-VINCON" CJSC</t>
  </si>
  <si>
    <t>"VIL FOOD" LLC</t>
  </si>
  <si>
    <t>"GETAP WINE AND BRANDY FACTORY" LLC</t>
  </si>
  <si>
    <t>"VEDI ALCO" CJSC</t>
  </si>
  <si>
    <t>"SHATO ARNO" LLC</t>
  </si>
  <si>
    <t>"Development And Investments Corporation of Armenia" CJSC</t>
  </si>
  <si>
    <t>"ASTAFYAN HOLDING" LLC</t>
  </si>
  <si>
    <t>"Armeconombank" OJSC</t>
  </si>
  <si>
    <t>Payments made by the Government of the Republic of Armenia on guarantees' servicing, due to default on payment obligations by the principal</t>
  </si>
  <si>
    <t>CBA External Debt Structure</t>
  </si>
  <si>
    <t>Debt on External Credits and Loans of CBA, USD mln</t>
  </si>
  <si>
    <t>Budget Loans and Subloans</t>
  </si>
  <si>
    <t xml:space="preserve">The outstanding balance of budget loans and subloans, AMD bln </t>
  </si>
  <si>
    <t>Sub-loans provided under external borrowings</t>
  </si>
  <si>
    <t>Loans provided out of the State budget *</t>
  </si>
  <si>
    <t xml:space="preserve">  Loans to residents</t>
  </si>
  <si>
    <t xml:space="preserve">  Loans to non-residents (Georgia)</t>
  </si>
  <si>
    <t>The outstanding balance of budget loans and subloans, USD mln</t>
  </si>
  <si>
    <t>Loans to residents</t>
  </si>
  <si>
    <t xml:space="preserve">Loans provided out of the State Budget, inflows from principal and interest payments, AMD bln </t>
  </si>
  <si>
    <t>Loans provided out of the State Budget **</t>
  </si>
  <si>
    <t>to residents</t>
  </si>
  <si>
    <t xml:space="preserve">to non-residents </t>
  </si>
  <si>
    <t>Principal payments</t>
  </si>
  <si>
    <t>from residents</t>
  </si>
  <si>
    <t>from non-residents (Georgia)</t>
  </si>
  <si>
    <t>Interest payments</t>
  </si>
  <si>
    <t>1. Public Sector Modernization IV</t>
  </si>
  <si>
    <t>2. International Bank for Reconstruction and Development</t>
  </si>
  <si>
    <t>Other bonds</t>
  </si>
  <si>
    <t>T-bills</t>
  </si>
  <si>
    <t>Total</t>
  </si>
  <si>
    <t>Armenia 6.00% 2020</t>
  </si>
  <si>
    <t>Armenia 7.15% 2025</t>
  </si>
  <si>
    <t>Armenia 3.95% 2029</t>
  </si>
  <si>
    <t>Armenia 3.60% 2031</t>
  </si>
  <si>
    <t>2. Additional Financing for the Educaton Improvement Project</t>
  </si>
  <si>
    <t>Issuer</t>
  </si>
  <si>
    <t>Issuance Format</t>
  </si>
  <si>
    <t>Ratings</t>
  </si>
  <si>
    <t>Index Eligibility</t>
  </si>
  <si>
    <t>Issue Size</t>
  </si>
  <si>
    <t>Pricing/Quotation Date</t>
  </si>
  <si>
    <t>Issue Date</t>
  </si>
  <si>
    <t>Tenor</t>
  </si>
  <si>
    <t>Time to Maturity</t>
  </si>
  <si>
    <t>Maturity Type</t>
  </si>
  <si>
    <t>Coupon</t>
  </si>
  <si>
    <t>Coupon Frequency</t>
  </si>
  <si>
    <t>First Coupon Payment Date</t>
  </si>
  <si>
    <t>Amount of One Coupon Payment (Initial)</t>
  </si>
  <si>
    <t>Yield</t>
  </si>
  <si>
    <t>Spread to benchmark</t>
  </si>
  <si>
    <t>Spread to mid-swap</t>
  </si>
  <si>
    <t>Listing</t>
  </si>
  <si>
    <t>Lead Managers</t>
  </si>
  <si>
    <t>Issue Price</t>
  </si>
  <si>
    <t>Proceeds</t>
  </si>
  <si>
    <t>Buyback Size</t>
  </si>
  <si>
    <t>Redemption</t>
  </si>
  <si>
    <t>Outstanding Amount</t>
  </si>
  <si>
    <t>Paid Coupon (cumulative)</t>
  </si>
  <si>
    <t>Discount and Premium</t>
  </si>
  <si>
    <t>RegS / 144A</t>
  </si>
  <si>
    <t>Ba2 (Moody's) / BB- (Fitch)</t>
  </si>
  <si>
    <t>Ba3 (Moody's) / B+ (Fitch)</t>
  </si>
  <si>
    <t>US042207AA84 / XS0974642273</t>
  </si>
  <si>
    <t>US042207AB67 / XS1207654853</t>
  </si>
  <si>
    <t>US042207AC41 / XS2010043904</t>
  </si>
  <si>
    <t>US042207AD24 / XS2010028939</t>
  </si>
  <si>
    <t>IMBIG</t>
  </si>
  <si>
    <t>J.P.Morgan, Deutsche Bank, HSBC</t>
  </si>
  <si>
    <t>J.P.Morgan, Citigroup</t>
  </si>
  <si>
    <t>J.P.Morgan, Citigroup, HSBC</t>
  </si>
  <si>
    <t>The Republic of Armenia</t>
  </si>
  <si>
    <t>19 September, 2013</t>
  </si>
  <si>
    <t>19 March, 2015</t>
  </si>
  <si>
    <t>19 September, 2019</t>
  </si>
  <si>
    <t>26 January, 2021</t>
  </si>
  <si>
    <t>30 September, 2013</t>
  </si>
  <si>
    <t>26 March, 2015</t>
  </si>
  <si>
    <t>26 September, 2019</t>
  </si>
  <si>
    <t>2 February, 2021</t>
  </si>
  <si>
    <t>30 September, 2020</t>
  </si>
  <si>
    <t>26 March, 2025</t>
  </si>
  <si>
    <t>26 September, 2029</t>
  </si>
  <si>
    <t>2 February, 2031</t>
  </si>
  <si>
    <t>years</t>
  </si>
  <si>
    <t>Bullet</t>
  </si>
  <si>
    <t>Semi-annual</t>
  </si>
  <si>
    <t>30 March  and 30 September</t>
  </si>
  <si>
    <t>26 March  and 26 September</t>
  </si>
  <si>
    <t>2 February and 2 August</t>
  </si>
  <si>
    <t>30 March, 2014</t>
  </si>
  <si>
    <t>26 September, 2015</t>
  </si>
  <si>
    <t>26 March, 2020</t>
  </si>
  <si>
    <t>2 August, 2021</t>
  </si>
  <si>
    <t>UST due to 2020 - 2.125%</t>
  </si>
  <si>
    <t>UST due to 2025 - 2.0%</t>
  </si>
  <si>
    <t>UST due to 2029 - 1.625%</t>
  </si>
  <si>
    <t>UST due to 2030 - 1.039%</t>
  </si>
  <si>
    <t xml:space="preserve"> +413.2 b.p.</t>
  </si>
  <si>
    <t xml:space="preserve"> +551.8 b.p.</t>
  </si>
  <si>
    <t xml:space="preserve"> +242.8 b.p.</t>
  </si>
  <si>
    <t xml:space="preserve"> + 283.6 b.p.</t>
  </si>
  <si>
    <t xml:space="preserve"> +395.1 b.p.</t>
  </si>
  <si>
    <t xml:space="preserve"> +543.7 b.p.</t>
  </si>
  <si>
    <t xml:space="preserve"> +255 b.p.</t>
  </si>
  <si>
    <t xml:space="preserve"> + 280.2 b.p.</t>
  </si>
  <si>
    <t>Irish Exchange Stock</t>
  </si>
  <si>
    <t>"IJEVAN WINE AND BRANDY FACTORY" CJSC</t>
  </si>
  <si>
    <t>"Inecobank" CJSC</t>
  </si>
  <si>
    <t>Amount, mln</t>
  </si>
  <si>
    <t>Currency</t>
  </si>
  <si>
    <t>Signing Date</t>
  </si>
  <si>
    <t>"YEREVAN CHOCOLATE FACTORY" CJSC</t>
  </si>
  <si>
    <t>"ARARAT WINE FACTORY" LTD</t>
  </si>
  <si>
    <t>"ACBA Bank" OJSC</t>
  </si>
  <si>
    <t>AMGN60294276</t>
  </si>
  <si>
    <t>AMGN36294251</t>
  </si>
  <si>
    <t>AMGB1029A292</t>
  </si>
  <si>
    <t>AMGB1129A316</t>
  </si>
  <si>
    <t>AMGB2029A366</t>
  </si>
  <si>
    <t>AMGB3129A504</t>
  </si>
  <si>
    <t>3. Asian Development Bank</t>
  </si>
  <si>
    <t>1. Fiscal Sustainability and Financial Markets Development Program - Subprogram I</t>
  </si>
  <si>
    <t>4. French Development Agency (AFD)</t>
  </si>
  <si>
    <t>1. Budget Support (Cofinancing Fiscal Sustatinability and Financial Markets Development Program )</t>
  </si>
  <si>
    <t>"YERASKH WINE FACTORY" LLC, 01.11.2021</t>
  </si>
  <si>
    <t>"PROSHYAN BRANDY FACTORY" LLC, 14.10.2021</t>
  </si>
  <si>
    <t>"PROSHYAN BRANDY FACTORY" LLC, 28.11.2022</t>
  </si>
  <si>
    <t>"YERASKH WINE FACTORY" LLC, 29.11.2022</t>
  </si>
  <si>
    <t>"MAP" CJSC</t>
  </si>
  <si>
    <t>"Evocabank" CJSC</t>
  </si>
  <si>
    <t>31.12.2022</t>
  </si>
  <si>
    <t>01.12.2022-31.12.2022</t>
  </si>
  <si>
    <t>31.12.2021</t>
  </si>
  <si>
    <t>31.01.2022</t>
  </si>
  <si>
    <t>28.02.2022</t>
  </si>
  <si>
    <t>31.03.2022</t>
  </si>
  <si>
    <t>30.04.2022</t>
  </si>
  <si>
    <t>31.05.2022</t>
  </si>
  <si>
    <t>30.06.2022</t>
  </si>
  <si>
    <t>31.07.2022</t>
  </si>
  <si>
    <t>31.08.2022</t>
  </si>
  <si>
    <t>30.09.2022</t>
  </si>
  <si>
    <t>31.10.2022</t>
  </si>
  <si>
    <t>30.11.2022</t>
  </si>
  <si>
    <t>01.01.2022-31.12.2022</t>
  </si>
  <si>
    <t>%</t>
  </si>
  <si>
    <t>01.01.2022-31.01.2022</t>
  </si>
  <si>
    <t>01.02.2022-28.02.2022</t>
  </si>
  <si>
    <t>01.03.2022-31.03.2022</t>
  </si>
  <si>
    <t>01.04.2022-30.04.2022</t>
  </si>
  <si>
    <t>01.05.2022-31.05.2022</t>
  </si>
  <si>
    <t>01.06.2022-30.06.2022</t>
  </si>
  <si>
    <t>01.07.2022-31.07.2022</t>
  </si>
  <si>
    <t>01.08.2022-31.08.2022</t>
  </si>
  <si>
    <t>01.09.2022-30.09.2022</t>
  </si>
  <si>
    <t>01.10.2022-31.10.2022</t>
  </si>
  <si>
    <t>01.11.2022-30.11.2022</t>
  </si>
  <si>
    <t>≥25%</t>
  </si>
  <si>
    <t>≥ 25%</t>
  </si>
  <si>
    <t>≥ 80%</t>
  </si>
  <si>
    <t>8-11</t>
  </si>
  <si>
    <t>≤ 20%</t>
  </si>
  <si>
    <t>-</t>
  </si>
  <si>
    <t>AMGT5204C238</t>
  </si>
  <si>
    <t>Competitive</t>
  </si>
  <si>
    <t>Direct placement</t>
  </si>
  <si>
    <t>Non competitive</t>
  </si>
  <si>
    <t>AMGT5202A236</t>
  </si>
  <si>
    <t>AMGT52317238</t>
  </si>
  <si>
    <t>AMGT52161230</t>
  </si>
  <si>
    <t>11.01.2022 / 18.01.2022</t>
  </si>
  <si>
    <t>15.03.2022 / 18.03.2022</t>
  </si>
  <si>
    <t>09.06.2022</t>
  </si>
  <si>
    <t>17.11.2022</t>
  </si>
  <si>
    <t>"ARARAT WINE FACTORY" LTD, 02.12.2022</t>
  </si>
  <si>
    <t>"Ardshinbank" CJSC</t>
  </si>
  <si>
    <t>"GETAP WINE BRANDY FACTOR" LLC, 20.12.2022</t>
  </si>
  <si>
    <t>"ARTASHAT-VINCON" CJSC, 23.12.2022</t>
  </si>
  <si>
    <t>"VEDI ALCO" CJSC, 26.12.2022</t>
  </si>
  <si>
    <t>*without interstate loans provided to the Nagorno-Karabakh Republic, the outstanding balance of which as of 31.12.2022 is 1,010.7 AMD bln (2,569.0 USD mln).</t>
  </si>
  <si>
    <t>**without interstate loans provided to the Nagorno-Karabakh Republic, the outstanding balance of which is 176.0 AMD bln.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</si>
</sst>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quot;$&quot;* #,##0.00_);_(&quot;$&quot;* \(#,##0.00\);_(&quot;$&quot;* &quot;-&quot;??_);_(@_)"/>
    <numFmt numFmtId="43" formatCode="_(* #,##0.00_);_(* \(#,##0.00\);_(* &quot;-&quot;??_);_(@_)"/>
    <numFmt numFmtId="164" formatCode="_-* #,##0.00\ _₽_-;\-* #,##0.00\ _₽_-;_-* &quot;-&quot;??\ _₽_-;_-@_-"/>
    <numFmt numFmtId="165" formatCode="_-* #,##0.00_-;\-* #,##0.00_-;_-* &quot;-&quot;??_-;_-@_-"/>
    <numFmt numFmtId="166" formatCode="_(* #,##0_);_(* \(#,##0\);_(* &quot;-&quot;??_);_(@_)"/>
    <numFmt numFmtId="167" formatCode="0.0000%"/>
    <numFmt numFmtId="168" formatCode="_(* #,##0.0_);_(* \(#,##0.0\);_(* &quot;-&quot;??_);_(@_)"/>
    <numFmt numFmtId="169" formatCode="_(* #,##0.000_);_(* \(#,##0.000\);_(* &quot;-&quot;??_);_(@_)"/>
    <numFmt numFmtId="170" formatCode="0.0000000"/>
    <numFmt numFmtId="171" formatCode="_(* #,##0.0_);_(* \(#,##0.0\);_(* &quot;-&quot;?_);_(@_)"/>
    <numFmt numFmtId="172" formatCode="_(* #,##0.000000000000_);_(* \(#,##0.000000000000\);_(* &quot;-&quot;??_);_(@_)"/>
    <numFmt numFmtId="173" formatCode="[$-409]d\-mmm\-yy;@"/>
    <numFmt numFmtId="174" formatCode="_(* #,##0.0000000_);_(* \(#,##0.0000000\);_(* &quot;-&quot;??_);_(@_)"/>
    <numFmt numFmtId="175" formatCode="mm/dd/yy;@"/>
    <numFmt numFmtId="176" formatCode="[$-409]d\-mmm\-yyyy;@"/>
    <numFmt numFmtId="177" formatCode="dd\.mm\.yyyy;@"/>
    <numFmt numFmtId="178" formatCode="_(* #,##0.00000_);_(* \(#,##0.00000\);_(* &quot;-&quot;??_);_(@_)"/>
    <numFmt numFmtId="179" formatCode="General_)"/>
    <numFmt numFmtId="180" formatCode="_(* #,##0.0000000000_);_(* \(#,##0.0000000000\);_(* &quot;-&quot;??_);_(@_)"/>
    <numFmt numFmtId="181" formatCode="[$-42B]d\-mmm\-yyyy;@"/>
    <numFmt numFmtId="182" formatCode="_(* #,##0.0000_);_(* \(#,##0.0000\);_(* &quot;-&quot;??_);_(@_)"/>
    <numFmt numFmtId="183" formatCode="_(* #,##0.000000_);_(* \(#,##0.000000\);_(* &quot;-&quot;??_);_(@_)"/>
    <numFmt numFmtId="184" formatCode="0.000"/>
    <numFmt numFmtId="185" formatCode="d/mm/yyyy;@"/>
    <numFmt numFmtId="186" formatCode="0.000%"/>
    <numFmt numFmtId="187" formatCode="0.0"/>
    <numFmt numFmtId="188" formatCode="#,##0.0"/>
  </numFmts>
  <fonts count="107">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b/>
      <sz val="11"/>
      <color indexed="8"/>
      <name val="GHEA Grapalat"/>
      <family val="3"/>
    </font>
    <font>
      <sz val="11"/>
      <color indexed="8"/>
      <name val="GHEA Grapalat"/>
      <family val="3"/>
    </font>
    <font>
      <b/>
      <sz val="10"/>
      <color indexed="8"/>
      <name val="GHEA Grapalat"/>
      <family val="3"/>
    </font>
    <font>
      <sz val="10"/>
      <color indexed="8"/>
      <name val="GHEA Grapalat"/>
      <family val="3"/>
    </font>
    <font>
      <i/>
      <sz val="10"/>
      <color indexed="8"/>
      <name val="GHEA Grapalat"/>
      <family val="3"/>
    </font>
    <font>
      <sz val="10"/>
      <name val="GHEA Grapalat"/>
      <family val="3"/>
    </font>
    <font>
      <sz val="8"/>
      <name val="Calibri"/>
      <family val="2"/>
    </font>
    <font>
      <b/>
      <sz val="12"/>
      <color indexed="56"/>
      <name val="GHEA Grapalat"/>
      <family val="3"/>
    </font>
    <font>
      <b/>
      <sz val="11"/>
      <color indexed="56"/>
      <name val="GHEA Grapalat"/>
      <family val="3"/>
    </font>
    <font>
      <sz val="9"/>
      <color indexed="8"/>
      <name val="GHEA Grapalat"/>
      <family val="3"/>
    </font>
    <font>
      <i/>
      <sz val="10"/>
      <name val="GHEA Grapalat"/>
      <family val="3"/>
    </font>
    <font>
      <i/>
      <sz val="8"/>
      <color indexed="8"/>
      <name val="GHEA Grapalat"/>
      <family val="3"/>
    </font>
    <font>
      <b/>
      <i/>
      <sz val="10"/>
      <color indexed="8"/>
      <name val="GHEA Grapalat"/>
      <family val="3"/>
    </font>
    <font>
      <b/>
      <i/>
      <sz val="10"/>
      <name val="GHEA Grapalat"/>
      <family val="3"/>
    </font>
    <font>
      <b/>
      <sz val="10"/>
      <name val="GHEA Grapalat"/>
      <family val="3"/>
    </font>
    <font>
      <sz val="10"/>
      <color indexed="10"/>
      <name val="GHEA Grapalat"/>
      <family val="3"/>
    </font>
    <font>
      <sz val="11"/>
      <name val="GHEA Grapalat"/>
      <family val="3"/>
    </font>
    <font>
      <b/>
      <sz val="13"/>
      <color indexed="56"/>
      <name val="GHEA Grapalat"/>
      <family val="3"/>
    </font>
    <font>
      <b/>
      <sz val="11"/>
      <color indexed="9"/>
      <name val="GHEA Grapalat"/>
      <family val="3"/>
    </font>
    <font>
      <sz val="11"/>
      <color indexed="9"/>
      <name val="GHEA Grapalat"/>
      <family val="3"/>
    </font>
    <font>
      <i/>
      <sz val="11"/>
      <name val="GHEA Grapalat"/>
      <family val="3"/>
    </font>
    <font>
      <b/>
      <sz val="10"/>
      <color indexed="10"/>
      <name val="GHEA Grapalat"/>
      <family val="3"/>
    </font>
    <font>
      <b/>
      <sz val="11"/>
      <name val="GHEA Grapalat"/>
      <family val="3"/>
    </font>
    <font>
      <b/>
      <sz val="11"/>
      <color indexed="10"/>
      <name val="GHEA Grapalat"/>
      <family val="3"/>
    </font>
    <font>
      <i/>
      <sz val="10"/>
      <color indexed="10"/>
      <name val="GHEA Grapalat"/>
      <family val="3"/>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GHEA Grapalat"/>
      <family val="2"/>
    </font>
    <font>
      <b/>
      <sz val="12"/>
      <name val="GHEA Grapalat"/>
      <family val="3"/>
    </font>
    <font>
      <sz val="10"/>
      <name val="Arial"/>
      <family val="2"/>
    </font>
    <font>
      <sz val="10"/>
      <name val="Arial"/>
      <family val="2"/>
      <charset val="204"/>
    </font>
    <font>
      <sz val="10"/>
      <name val="Arial"/>
      <family val="2"/>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sz val="11"/>
      <name val="Times New Roman"/>
      <family val="1"/>
    </font>
    <font>
      <sz val="11"/>
      <color theme="1"/>
      <name val="Calibri"/>
      <family val="2"/>
      <charset val="204"/>
      <scheme val="minor"/>
    </font>
    <font>
      <sz val="10"/>
      <name val="Arial Armenian"/>
      <family val="2"/>
    </font>
    <font>
      <sz val="10"/>
      <name val="Times Armenian"/>
      <family val="1"/>
    </font>
    <font>
      <sz val="10"/>
      <name val="Arial LatArm"/>
      <family val="2"/>
    </font>
    <font>
      <sz val="10"/>
      <name val="Arial Cyr"/>
      <family val="2"/>
    </font>
    <font>
      <sz val="10"/>
      <color theme="1"/>
      <name val="Arial Armenian"/>
      <family val="2"/>
    </font>
    <font>
      <sz val="10"/>
      <name val="Arial Cyr"/>
      <family val="2"/>
      <charset val="204"/>
    </font>
    <font>
      <b/>
      <sz val="10"/>
      <color indexed="12"/>
      <name val="Arial Cyr"/>
      <family val="2"/>
      <charset val="204"/>
    </font>
    <font>
      <sz val="11"/>
      <color rgb="FFFF0000"/>
      <name val="GHEA Grapalat"/>
      <family val="3"/>
    </font>
    <font>
      <sz val="11"/>
      <color theme="0"/>
      <name val="GHEA Grapalat"/>
      <family val="3"/>
    </font>
    <font>
      <sz val="11"/>
      <color theme="1"/>
      <name val="GHEA Grapalat"/>
      <family val="3"/>
    </font>
    <font>
      <sz val="10"/>
      <color theme="1"/>
      <name val="GHEA Grapalat"/>
      <family val="3"/>
    </font>
    <font>
      <sz val="10"/>
      <name val="Arial"/>
      <family val="2"/>
    </font>
    <font>
      <sz val="10"/>
      <color indexed="8"/>
      <name val="MS Sans Serif"/>
      <family val="2"/>
    </font>
    <font>
      <sz val="10"/>
      <name val="Arial"/>
      <family val="2"/>
    </font>
    <font>
      <b/>
      <sz val="10"/>
      <color theme="1"/>
      <name val="GHEA Grapalat"/>
      <family val="3"/>
    </font>
    <font>
      <b/>
      <sz val="11"/>
      <color theme="1"/>
      <name val="GHEA Grapalat"/>
      <family val="3"/>
    </font>
    <font>
      <sz val="10"/>
      <name val="Arial"/>
      <family val="2"/>
    </font>
    <font>
      <u/>
      <sz val="10"/>
      <color theme="10"/>
      <name val="Arial"/>
      <family val="2"/>
    </font>
    <font>
      <sz val="10"/>
      <color rgb="FF000000"/>
      <name val="Arial"/>
      <family val="2"/>
    </font>
    <font>
      <sz val="11"/>
      <color rgb="FF000000"/>
      <name val="GHEA Grapalat"/>
      <family val="3"/>
    </font>
    <font>
      <sz val="10"/>
      <color indexed="9"/>
      <name val="GHEA Grapalat"/>
      <family val="3"/>
    </font>
    <font>
      <sz val="10"/>
      <color theme="1"/>
      <name val="Calibri"/>
      <family val="2"/>
      <scheme val="minor"/>
    </font>
    <font>
      <b/>
      <sz val="10"/>
      <color indexed="9"/>
      <name val="GHEA Grapalat"/>
      <family val="3"/>
    </font>
    <font>
      <sz val="10"/>
      <name val="Arial"/>
      <family val="2"/>
    </font>
    <font>
      <sz val="11"/>
      <color indexed="8"/>
      <name val="Calibri"/>
      <family val="2"/>
      <charset val="1"/>
    </font>
    <font>
      <sz val="11"/>
      <color indexed="9"/>
      <name val="Calibri"/>
      <family val="2"/>
      <charset val="1"/>
    </font>
    <font>
      <sz val="11"/>
      <color indexed="62"/>
      <name val="Calibri"/>
      <family val="2"/>
      <charset val="1"/>
    </font>
    <font>
      <b/>
      <sz val="11"/>
      <color indexed="63"/>
      <name val="Calibri"/>
      <family val="2"/>
      <charset val="1"/>
    </font>
    <font>
      <b/>
      <sz val="11"/>
      <color indexed="52"/>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b/>
      <sz val="11"/>
      <color indexed="8"/>
      <name val="Calibri"/>
      <family val="2"/>
      <charset val="1"/>
    </font>
    <font>
      <b/>
      <sz val="11"/>
      <color indexed="9"/>
      <name val="Calibri"/>
      <family val="2"/>
      <charset val="1"/>
    </font>
    <font>
      <b/>
      <sz val="18"/>
      <color indexed="56"/>
      <name val="Cambria"/>
      <family val="2"/>
      <charset val="1"/>
    </font>
    <font>
      <sz val="11"/>
      <color indexed="60"/>
      <name val="Calibri"/>
      <family val="2"/>
      <charset val="1"/>
    </font>
    <font>
      <sz val="11"/>
      <color indexed="20"/>
      <name val="Calibri"/>
      <family val="2"/>
      <charset val="1"/>
    </font>
    <font>
      <i/>
      <sz val="11"/>
      <color indexed="23"/>
      <name val="Calibri"/>
      <family val="2"/>
      <charset val="1"/>
    </font>
    <font>
      <sz val="11"/>
      <color indexed="52"/>
      <name val="Calibri"/>
      <family val="2"/>
      <charset val="1"/>
    </font>
    <font>
      <sz val="11"/>
      <color indexed="10"/>
      <name val="Calibri"/>
      <family val="2"/>
      <charset val="1"/>
    </font>
    <font>
      <sz val="11"/>
      <color indexed="17"/>
      <name val="Calibri"/>
      <family val="2"/>
      <charset val="1"/>
    </font>
    <font>
      <sz val="10"/>
      <name val="Arial"/>
      <family val="2"/>
    </font>
    <font>
      <sz val="12"/>
      <name val="Times Armenian"/>
      <family val="1"/>
    </font>
    <font>
      <u/>
      <sz val="11"/>
      <color theme="10"/>
      <name val="GHEA Grapalat"/>
      <family val="2"/>
    </font>
    <font>
      <sz val="10"/>
      <name val="Arial"/>
      <family val="2"/>
    </font>
    <font>
      <b/>
      <i/>
      <sz val="10"/>
      <color indexed="10"/>
      <name val="GHEA Grapalat"/>
      <family val="3"/>
    </font>
    <font>
      <b/>
      <sz val="10"/>
      <color rgb="FF002060"/>
      <name val="GHEA Grapalat"/>
      <family val="3"/>
    </font>
  </fonts>
  <fills count="58">
    <fill>
      <patternFill patternType="none"/>
    </fill>
    <fill>
      <patternFill patternType="gray125"/>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bgColor indexed="64"/>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right/>
      <top style="thin">
        <color indexed="64"/>
      </top>
      <bottom style="thin">
        <color indexed="64"/>
      </bottom>
      <diagonal/>
    </border>
    <border>
      <left/>
      <right/>
      <top/>
      <bottom style="thick">
        <color indexed="56"/>
      </bottom>
      <diagonal/>
    </border>
    <border>
      <left/>
      <right/>
      <top style="thin">
        <color indexed="64"/>
      </top>
      <bottom style="thick">
        <color indexed="56"/>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thick">
        <color indexed="56"/>
      </top>
      <bottom/>
      <diagonal/>
    </border>
    <border>
      <left/>
      <right/>
      <top style="thin">
        <color indexed="64"/>
      </top>
      <bottom style="thick">
        <color indexed="1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ck">
        <color rgb="FF002060"/>
      </bottom>
      <diagonal/>
    </border>
    <border>
      <left/>
      <right/>
      <top style="thick">
        <color rgb="FF002060"/>
      </top>
      <bottom style="thin">
        <color indexed="64"/>
      </bottom>
      <diagonal/>
    </border>
    <border>
      <left style="hair">
        <color indexed="64"/>
      </left>
      <right/>
      <top style="hair">
        <color indexed="64"/>
      </top>
      <bottom style="hair">
        <color indexed="9"/>
      </bottom>
      <diagonal/>
    </border>
    <border>
      <left/>
      <right style="thin">
        <color indexed="64"/>
      </right>
      <top style="thin">
        <color indexed="64"/>
      </top>
      <bottom style="thin">
        <color indexed="64"/>
      </bottom>
      <diagonal/>
    </border>
    <border>
      <left/>
      <right style="thin">
        <color theme="0" tint="-0.249977111117893"/>
      </right>
      <top style="thin">
        <color indexed="64"/>
      </top>
      <bottom style="thin">
        <color indexed="64"/>
      </bottom>
      <diagonal/>
    </border>
    <border diagonalUp="1" diagonalDown="1">
      <left/>
      <right/>
      <top style="thin">
        <color indexed="64"/>
      </top>
      <bottom/>
      <diagonal style="hair">
        <color indexed="64"/>
      </diagonal>
    </border>
    <border diagonalUp="1" diagonalDown="1">
      <left/>
      <right/>
      <top style="thin">
        <color indexed="64"/>
      </top>
      <bottom style="thin">
        <color indexed="64"/>
      </bottom>
      <diagonal style="hair">
        <color indexed="64"/>
      </diagonal>
    </border>
    <border diagonalUp="1" diagonalDown="1">
      <left/>
      <right/>
      <top style="thin">
        <color indexed="64"/>
      </top>
      <bottom style="thick">
        <color indexed="56"/>
      </bottom>
      <diagonal style="hair">
        <color indexed="64"/>
      </diagonal>
    </border>
    <border>
      <left/>
      <right/>
      <top style="thick">
        <color rgb="FF002060"/>
      </top>
      <bottom style="dashed">
        <color rgb="FF002060"/>
      </bottom>
      <diagonal/>
    </border>
    <border>
      <left/>
      <right/>
      <top style="dashed">
        <color rgb="FF002060"/>
      </top>
      <bottom style="dashed">
        <color rgb="FF002060"/>
      </bottom>
      <diagonal/>
    </border>
    <border>
      <left/>
      <right/>
      <top style="dashed">
        <color rgb="FF002060"/>
      </top>
      <bottom style="thick">
        <color rgb="FF002060"/>
      </bottom>
      <diagonal/>
    </border>
    <border>
      <left/>
      <right/>
      <top style="thick">
        <color rgb="FF002060"/>
      </top>
      <bottom/>
      <diagonal/>
    </border>
    <border>
      <left style="thin">
        <color indexed="22"/>
      </left>
      <right style="thin">
        <color indexed="22"/>
      </right>
      <top style="thin">
        <color indexed="22"/>
      </top>
      <bottom style="thin">
        <color indexed="22"/>
      </bottom>
      <diagonal/>
    </border>
    <border diagonalUp="1" diagonalDown="1">
      <left/>
      <right/>
      <top style="thin">
        <color indexed="64"/>
      </top>
      <bottom style="thin">
        <color indexed="64"/>
      </bottom>
      <diagonal style="thin">
        <color indexed="64"/>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ashed">
        <color indexed="56"/>
      </bottom>
      <diagonal/>
    </border>
    <border>
      <left/>
      <right/>
      <top style="dashed">
        <color indexed="56"/>
      </top>
      <bottom style="dashed">
        <color indexed="64"/>
      </bottom>
      <diagonal/>
    </border>
    <border>
      <left/>
      <right/>
      <top style="dashed">
        <color indexed="56"/>
      </top>
      <bottom/>
      <diagonal/>
    </border>
    <border>
      <left style="dotted">
        <color indexed="64"/>
      </left>
      <right style="dotted">
        <color indexed="64"/>
      </right>
      <top style="dotted">
        <color indexed="64"/>
      </top>
      <bottom style="dotted">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style="medium">
        <color theme="3" tint="-0.249977111117893"/>
      </bottom>
      <diagonal/>
    </border>
    <border>
      <left/>
      <right/>
      <top style="thin">
        <color indexed="64"/>
      </top>
      <bottom style="medium">
        <color theme="3" tint="-0.249977111117893"/>
      </bottom>
      <diagonal/>
    </border>
    <border>
      <left/>
      <right/>
      <top style="medium">
        <color theme="3" tint="-0.249977111117893"/>
      </top>
      <bottom style="thin">
        <color indexed="64"/>
      </bottom>
      <diagonal/>
    </border>
    <border>
      <left/>
      <right/>
      <top style="medium">
        <color theme="3" tint="-0.249977111117893"/>
      </top>
      <bottom/>
      <diagonal/>
    </border>
    <border>
      <left style="medium">
        <color theme="0"/>
      </left>
      <right style="medium">
        <color theme="0"/>
      </right>
      <top style="medium">
        <color theme="3" tint="-0.249977111117893"/>
      </top>
      <bottom/>
      <diagonal/>
    </border>
    <border>
      <left style="medium">
        <color theme="0"/>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s>
  <cellStyleXfs count="411">
    <xf numFmtId="0" fontId="0" fillId="0" borderId="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9" applyNumberFormat="0" applyAlignment="0" applyProtection="0"/>
    <xf numFmtId="0" fontId="35" fillId="29" borderId="10" applyNumberFormat="0" applyAlignment="0" applyProtection="0"/>
    <xf numFmtId="43" fontId="4" fillId="0" borderId="0" applyFont="0" applyFill="0" applyBorder="0" applyAlignment="0" applyProtection="0"/>
    <xf numFmtId="43" fontId="2" fillId="0" borderId="0" applyFon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31" borderId="9" applyNumberFormat="0" applyAlignment="0" applyProtection="0"/>
    <xf numFmtId="0" fontId="42" fillId="0" borderId="14" applyNumberFormat="0" applyFill="0" applyAlignment="0" applyProtection="0"/>
    <xf numFmtId="0" fontId="43" fillId="32" borderId="0" applyNumberFormat="0" applyBorder="0" applyAlignment="0" applyProtection="0"/>
    <xf numFmtId="0" fontId="31" fillId="0" borderId="0"/>
    <xf numFmtId="0" fontId="3" fillId="0" borderId="0"/>
    <xf numFmtId="0" fontId="3" fillId="0" borderId="0"/>
    <xf numFmtId="0" fontId="30" fillId="33" borderId="15" applyNumberFormat="0" applyFont="0" applyAlignment="0" applyProtection="0"/>
    <xf numFmtId="0" fontId="44" fillId="28" borderId="16" applyNumberFormat="0" applyAlignment="0" applyProtection="0"/>
    <xf numFmtId="0" fontId="45" fillId="0" borderId="0" applyNumberFormat="0" applyFill="0" applyBorder="0" applyAlignment="0" applyProtection="0"/>
    <xf numFmtId="0" fontId="46" fillId="0" borderId="17" applyNumberFormat="0" applyFill="0" applyAlignment="0" applyProtection="0"/>
    <xf numFmtId="0" fontId="47" fillId="0" borderId="0" applyNumberFormat="0" applyFill="0" applyBorder="0" applyAlignment="0" applyProtection="0"/>
    <xf numFmtId="0" fontId="48"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3" borderId="15" applyNumberFormat="0" applyFont="0" applyAlignment="0" applyProtection="0"/>
    <xf numFmtId="9" fontId="1" fillId="0" borderId="0" applyFont="0" applyFill="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39"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19" borderId="0" applyNumberFormat="0" applyBorder="0" applyAlignment="0" applyProtection="0"/>
    <xf numFmtId="0" fontId="32" fillId="4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9" applyNumberFormat="0" applyAlignment="0" applyProtection="0"/>
    <xf numFmtId="0" fontId="35" fillId="29" borderId="10" applyNumberFormat="0" applyAlignment="0" applyProtection="0"/>
    <xf numFmtId="43" fontId="50" fillId="0" borderId="0" applyFont="0" applyFill="0" applyBorder="0" applyAlignment="0" applyProtection="0"/>
    <xf numFmtId="179" fontId="5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31" borderId="9" applyNumberFormat="0" applyAlignment="0" applyProtection="0"/>
    <xf numFmtId="38" fontId="53" fillId="0" borderId="0"/>
    <xf numFmtId="38" fontId="54" fillId="0" borderId="0"/>
    <xf numFmtId="38" fontId="55" fillId="0" borderId="0"/>
    <xf numFmtId="38" fontId="56" fillId="0" borderId="0"/>
    <xf numFmtId="0" fontId="57" fillId="0" borderId="0"/>
    <xf numFmtId="0" fontId="57" fillId="0" borderId="0"/>
    <xf numFmtId="0" fontId="58" fillId="0" borderId="0"/>
    <xf numFmtId="0" fontId="42" fillId="0" borderId="14" applyNumberFormat="0" applyFill="0" applyAlignment="0" applyProtection="0"/>
    <xf numFmtId="0" fontId="43" fillId="32" borderId="0" applyNumberFormat="0" applyBorder="0" applyAlignment="0" applyProtection="0"/>
    <xf numFmtId="0" fontId="59" fillId="0" borderId="0"/>
    <xf numFmtId="0" fontId="60" fillId="0" borderId="0"/>
    <xf numFmtId="0" fontId="51" fillId="0" borderId="0"/>
    <xf numFmtId="0" fontId="61" fillId="0" borderId="0"/>
    <xf numFmtId="0" fontId="50" fillId="0" borderId="0"/>
    <xf numFmtId="0" fontId="50" fillId="0" borderId="0"/>
    <xf numFmtId="0" fontId="52" fillId="0" borderId="0"/>
    <xf numFmtId="0" fontId="62" fillId="0" borderId="0"/>
    <xf numFmtId="0" fontId="60" fillId="0" borderId="0"/>
    <xf numFmtId="0" fontId="60" fillId="0" borderId="0"/>
    <xf numFmtId="0" fontId="63" fillId="0" borderId="0"/>
    <xf numFmtId="0" fontId="50" fillId="0" borderId="0"/>
    <xf numFmtId="0" fontId="64" fillId="0" borderId="0"/>
    <xf numFmtId="0" fontId="50" fillId="0" borderId="0"/>
    <xf numFmtId="0" fontId="51" fillId="0" borderId="0"/>
    <xf numFmtId="0" fontId="60" fillId="0" borderId="0"/>
    <xf numFmtId="0" fontId="51" fillId="0" borderId="0"/>
    <xf numFmtId="0" fontId="51" fillId="0" borderId="0"/>
    <xf numFmtId="0" fontId="63" fillId="0" borderId="0"/>
    <xf numFmtId="0" fontId="51" fillId="0" borderId="0"/>
    <xf numFmtId="0" fontId="51" fillId="0" borderId="0"/>
    <xf numFmtId="0" fontId="44" fillId="28" borderId="16" applyNumberFormat="0" applyAlignment="0" applyProtection="0"/>
    <xf numFmtId="9" fontId="5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46" fillId="0" borderId="17" applyNumberFormat="0" applyFill="0" applyAlignment="0" applyProtection="0"/>
    <xf numFmtId="0" fontId="47" fillId="0" borderId="0" applyNumberFormat="0" applyFill="0" applyBorder="0" applyAlignment="0" applyProtection="0"/>
    <xf numFmtId="179" fontId="65" fillId="0" borderId="20">
      <protection locked="0"/>
    </xf>
    <xf numFmtId="179" fontId="66" fillId="42" borderId="20"/>
    <xf numFmtId="0" fontId="50" fillId="0" borderId="0"/>
    <xf numFmtId="0" fontId="1" fillId="0" borderId="0"/>
    <xf numFmtId="43" fontId="50"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31" fillId="0" borderId="0" applyFont="0" applyFill="0" applyBorder="0" applyAlignment="0" applyProtection="0"/>
    <xf numFmtId="43" fontId="50" fillId="0" borderId="0" applyFont="0" applyFill="0" applyBorder="0" applyAlignment="0" applyProtection="0"/>
    <xf numFmtId="0" fontId="50" fillId="0" borderId="0"/>
    <xf numFmtId="43" fontId="1" fillId="0" borderId="0" applyFont="0" applyFill="0" applyBorder="0" applyAlignment="0" applyProtection="0"/>
    <xf numFmtId="43" fontId="71" fillId="0" borderId="0" applyFont="0" applyFill="0" applyBorder="0" applyAlignment="0" applyProtection="0"/>
    <xf numFmtId="0" fontId="71" fillId="0" borderId="0"/>
    <xf numFmtId="0" fontId="1" fillId="33" borderId="15" applyNumberFormat="0" applyFont="0" applyAlignment="0" applyProtection="0"/>
    <xf numFmtId="0" fontId="72" fillId="0" borderId="0"/>
    <xf numFmtId="0" fontId="1" fillId="0" borderId="0"/>
    <xf numFmtId="43" fontId="1" fillId="0" borderId="0" applyFont="0" applyFill="0" applyBorder="0" applyAlignment="0" applyProtection="0"/>
    <xf numFmtId="43" fontId="50" fillId="0" borderId="0" applyFont="0" applyFill="0" applyBorder="0" applyAlignment="0" applyProtection="0"/>
    <xf numFmtId="0" fontId="50" fillId="0" borderId="0"/>
    <xf numFmtId="0" fontId="73" fillId="0" borderId="0"/>
    <xf numFmtId="0" fontId="31" fillId="0" borderId="0"/>
    <xf numFmtId="0" fontId="76" fillId="0" borderId="0"/>
    <xf numFmtId="0" fontId="31" fillId="35"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6"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37"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3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3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39"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40"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41"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43" fontId="1"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43" fontId="6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43" fontId="31" fillId="0" borderId="0" applyFont="0" applyFill="0" applyBorder="0" applyAlignment="0" applyProtection="0"/>
    <xf numFmtId="44" fontId="50" fillId="0" borderId="0" applyFont="0" applyFill="0" applyBorder="0" applyAlignment="0" applyProtection="0"/>
    <xf numFmtId="0" fontId="77" fillId="0" borderId="0" applyNumberFormat="0" applyFill="0" applyBorder="0" applyAlignment="0" applyProtection="0"/>
    <xf numFmtId="0" fontId="50" fillId="0" borderId="0"/>
    <xf numFmtId="0" fontId="62" fillId="0" borderId="0"/>
    <xf numFmtId="0" fontId="31" fillId="0" borderId="0"/>
    <xf numFmtId="0" fontId="31" fillId="0" borderId="0"/>
    <xf numFmtId="0" fontId="31" fillId="0" borderId="0"/>
    <xf numFmtId="0" fontId="50" fillId="0" borderId="0">
      <alignment shrinkToFit="1"/>
    </xf>
    <xf numFmtId="0" fontId="64" fillId="0" borderId="0"/>
    <xf numFmtId="0" fontId="50" fillId="0" borderId="0"/>
    <xf numFmtId="0" fontId="63" fillId="0" borderId="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0" fontId="1" fillId="33" borderId="15" applyNumberFormat="0" applyFont="0" applyAlignment="0" applyProtection="0"/>
    <xf numFmtId="9" fontId="1" fillId="0" borderId="0" applyFont="0" applyFill="0" applyBorder="0" applyAlignment="0" applyProtection="0"/>
    <xf numFmtId="9" fontId="31" fillId="0" borderId="0" applyFont="0" applyFill="0" applyBorder="0" applyAlignment="0" applyProtection="0"/>
    <xf numFmtId="0" fontId="72" fillId="0" borderId="0"/>
    <xf numFmtId="165" fontId="61" fillId="0" borderId="0" applyFont="0" applyFill="0" applyBorder="0" applyAlignment="0" applyProtection="0"/>
    <xf numFmtId="0" fontId="50" fillId="0" borderId="0">
      <alignment shrinkToFit="1"/>
    </xf>
    <xf numFmtId="0" fontId="78" fillId="0" borderId="0"/>
    <xf numFmtId="0" fontId="50" fillId="0" borderId="0"/>
    <xf numFmtId="0" fontId="50" fillId="0" borderId="0"/>
    <xf numFmtId="0" fontId="83" fillId="0" borderId="0">
      <alignment shrinkToFit="1"/>
    </xf>
    <xf numFmtId="9" fontId="50" fillId="0" borderId="0" applyFont="0" applyFill="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39" borderId="0" applyNumberFormat="0" applyBorder="0" applyAlignment="0" applyProtection="0"/>
    <xf numFmtId="0" fontId="84" fillId="38" borderId="0" applyNumberFormat="0" applyBorder="0" applyAlignment="0" applyProtection="0"/>
    <xf numFmtId="0" fontId="84" fillId="45" borderId="0" applyNumberFormat="0" applyBorder="0" applyAlignment="0" applyProtection="0"/>
    <xf numFmtId="0" fontId="84" fillId="47"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85" fillId="48" borderId="0" applyNumberFormat="0" applyBorder="0" applyAlignment="0" applyProtection="0"/>
    <xf numFmtId="0" fontId="85" fillId="46" borderId="0" applyNumberFormat="0" applyBorder="0" applyAlignment="0" applyProtection="0"/>
    <xf numFmtId="0" fontId="85" fillId="39" borderId="0" applyNumberFormat="0" applyBorder="0" applyAlignment="0" applyProtection="0"/>
    <xf numFmtId="0" fontId="85" fillId="40" borderId="0" applyNumberFormat="0" applyBorder="0" applyAlignment="0" applyProtection="0"/>
    <xf numFmtId="0" fontId="85" fillId="49" borderId="0" applyNumberFormat="0" applyBorder="0" applyAlignment="0" applyProtection="0"/>
    <xf numFmtId="0" fontId="85" fillId="4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9" applyNumberFormat="0" applyAlignment="0" applyProtection="0"/>
    <xf numFmtId="0" fontId="35" fillId="29" borderId="10" applyNumberFormat="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61"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1" fillId="31" borderId="9" applyNumberFormat="0" applyAlignment="0" applyProtection="0"/>
    <xf numFmtId="0" fontId="42" fillId="0" borderId="14" applyNumberFormat="0" applyFill="0" applyAlignment="0" applyProtection="0"/>
    <xf numFmtId="0" fontId="43" fillId="32" borderId="0" applyNumberFormat="0" applyBorder="0" applyAlignment="0" applyProtection="0"/>
    <xf numFmtId="0" fontId="31" fillId="0" borderId="0"/>
    <xf numFmtId="0" fontId="50" fillId="0" borderId="0"/>
    <xf numFmtId="0" fontId="60" fillId="0" borderId="0"/>
    <xf numFmtId="0" fontId="50" fillId="0" borderId="0"/>
    <xf numFmtId="0" fontId="60" fillId="0" borderId="0"/>
    <xf numFmtId="0" fontId="50" fillId="0" borderId="0"/>
    <xf numFmtId="0" fontId="50" fillId="0" borderId="0"/>
    <xf numFmtId="0" fontId="50" fillId="0" borderId="0"/>
    <xf numFmtId="0" fontId="64" fillId="0" borderId="0"/>
    <xf numFmtId="0" fontId="61" fillId="0" borderId="0"/>
    <xf numFmtId="0" fontId="60" fillId="0" borderId="0"/>
    <xf numFmtId="0" fontId="50" fillId="0" borderId="0"/>
    <xf numFmtId="0" fontId="60" fillId="0" borderId="0"/>
    <xf numFmtId="0" fontId="50" fillId="0" borderId="0"/>
    <xf numFmtId="0" fontId="60" fillId="0" borderId="0"/>
    <xf numFmtId="0" fontId="51" fillId="0" borderId="0"/>
    <xf numFmtId="0" fontId="1" fillId="33" borderId="15" applyNumberFormat="0" applyFont="0" applyAlignment="0" applyProtection="0"/>
    <xf numFmtId="0" fontId="44" fillId="28" borderId="16" applyNumberFormat="0" applyAlignment="0" applyProtection="0"/>
    <xf numFmtId="9" fontId="60" fillId="0" borderId="0" applyFont="0" applyFill="0" applyBorder="0" applyAlignment="0" applyProtection="0"/>
    <xf numFmtId="0" fontId="45" fillId="0" borderId="0" applyNumberFormat="0" applyFill="0" applyBorder="0" applyAlignment="0" applyProtection="0"/>
    <xf numFmtId="0" fontId="46" fillId="0" borderId="17" applyNumberFormat="0" applyFill="0" applyAlignment="0" applyProtection="0"/>
    <xf numFmtId="0" fontId="47" fillId="0" borderId="0" applyNumberFormat="0" applyFill="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40" borderId="0" applyNumberFormat="0" applyBorder="0" applyAlignment="0" applyProtection="0"/>
    <xf numFmtId="0" fontId="85" fillId="49" borderId="0" applyNumberFormat="0" applyBorder="0" applyAlignment="0" applyProtection="0"/>
    <xf numFmtId="0" fontId="85" fillId="53" borderId="0" applyNumberFormat="0" applyBorder="0" applyAlignment="0" applyProtection="0"/>
    <xf numFmtId="0" fontId="86" fillId="44" borderId="32" applyNumberFormat="0" applyAlignment="0" applyProtection="0"/>
    <xf numFmtId="0" fontId="87" fillId="54" borderId="33" applyNumberFormat="0" applyAlignment="0" applyProtection="0"/>
    <xf numFmtId="0" fontId="88" fillId="54" borderId="32" applyNumberFormat="0" applyAlignment="0" applyProtection="0"/>
    <xf numFmtId="0" fontId="89" fillId="0" borderId="34" applyNumberFormat="0" applyFill="0" applyAlignment="0" applyProtection="0"/>
    <xf numFmtId="0" fontId="90" fillId="0" borderId="35" applyNumberFormat="0" applyFill="0" applyAlignment="0" applyProtection="0"/>
    <xf numFmtId="0" fontId="91" fillId="0" borderId="36" applyNumberFormat="0" applyFill="0" applyAlignment="0" applyProtection="0"/>
    <xf numFmtId="0" fontId="91" fillId="0" borderId="0" applyNumberFormat="0" applyFill="0" applyBorder="0" applyAlignment="0" applyProtection="0"/>
    <xf numFmtId="0" fontId="92" fillId="0" borderId="37" applyNumberFormat="0" applyFill="0" applyAlignment="0" applyProtection="0"/>
    <xf numFmtId="0" fontId="93" fillId="55" borderId="38" applyNumberFormat="0" applyAlignment="0" applyProtection="0"/>
    <xf numFmtId="0" fontId="94" fillId="0" borderId="0" applyNumberFormat="0" applyFill="0" applyBorder="0" applyAlignment="0" applyProtection="0"/>
    <xf numFmtId="0" fontId="95" fillId="56" borderId="0" applyNumberFormat="0" applyBorder="0" applyAlignment="0" applyProtection="0"/>
    <xf numFmtId="0" fontId="96" fillId="36" borderId="0" applyNumberFormat="0" applyBorder="0" applyAlignment="0" applyProtection="0"/>
    <xf numFmtId="0" fontId="97" fillId="0" borderId="0" applyNumberFormat="0" applyFill="0" applyBorder="0" applyAlignment="0" applyProtection="0"/>
    <xf numFmtId="0" fontId="51" fillId="57" borderId="30" applyNumberFormat="0" applyFont="0" applyAlignment="0" applyProtection="0"/>
    <xf numFmtId="0" fontId="98" fillId="0" borderId="39" applyNumberFormat="0" applyFill="0" applyAlignment="0" applyProtection="0"/>
    <xf numFmtId="0" fontId="99" fillId="0" borderId="0" applyNumberFormat="0" applyFill="0" applyBorder="0" applyAlignment="0" applyProtection="0"/>
    <xf numFmtId="0" fontId="100" fillId="37" borderId="0" applyNumberFormat="0" applyBorder="0" applyAlignment="0" applyProtection="0"/>
    <xf numFmtId="0" fontId="50" fillId="0" borderId="0">
      <alignment shrinkToFit="1"/>
    </xf>
    <xf numFmtId="43" fontId="50" fillId="0" borderId="0" applyFont="0" applyFill="0" applyBorder="0" applyAlignment="0" applyProtection="0"/>
    <xf numFmtId="0" fontId="101" fillId="0" borderId="0"/>
    <xf numFmtId="0" fontId="101" fillId="0" borderId="0"/>
    <xf numFmtId="43" fontId="102" fillId="0" borderId="0" applyFont="0" applyFill="0" applyBorder="0" applyAlignment="0" applyProtection="0"/>
    <xf numFmtId="0" fontId="102" fillId="0" borderId="0"/>
    <xf numFmtId="9" fontId="102" fillId="0" borderId="0" applyFont="0" applyFill="0" applyBorder="0" applyAlignment="0" applyProtection="0"/>
    <xf numFmtId="43" fontId="50" fillId="0" borderId="0" applyFont="0" applyFill="0" applyBorder="0" applyAlignment="0" applyProtection="0"/>
    <xf numFmtId="0" fontId="31" fillId="33" borderId="15" applyNumberFormat="0" applyFont="0" applyAlignment="0" applyProtection="0"/>
    <xf numFmtId="0" fontId="48" fillId="0" borderId="0"/>
    <xf numFmtId="43" fontId="48" fillId="0" borderId="0" applyFont="0" applyFill="0" applyBorder="0" applyAlignment="0" applyProtection="0"/>
    <xf numFmtId="9" fontId="48" fillId="0" borderId="0" applyFont="0" applyFill="0" applyBorder="0" applyAlignment="0" applyProtection="0"/>
    <xf numFmtId="0" fontId="31" fillId="0" borderId="0"/>
    <xf numFmtId="43" fontId="31" fillId="0" borderId="0" applyFont="0" applyFill="0" applyBorder="0" applyAlignment="0" applyProtection="0"/>
    <xf numFmtId="43" fontId="31" fillId="0" borderId="0" applyFont="0" applyFill="0" applyBorder="0" applyAlignment="0" applyProtection="0"/>
    <xf numFmtId="0" fontId="31" fillId="0" borderId="0"/>
    <xf numFmtId="0" fontId="50" fillId="0" borderId="0"/>
    <xf numFmtId="0" fontId="50" fillId="0" borderId="0"/>
    <xf numFmtId="164" fontId="48" fillId="0" borderId="0" applyFont="0" applyFill="0" applyBorder="0" applyAlignment="0" applyProtection="0"/>
    <xf numFmtId="164" fontId="50" fillId="0" borderId="0" applyFont="0" applyFill="0" applyBorder="0" applyAlignment="0" applyProtection="0"/>
    <xf numFmtId="0" fontId="61" fillId="0" borderId="0"/>
    <xf numFmtId="0" fontId="103" fillId="0" borderId="0" applyNumberFormat="0" applyFill="0" applyBorder="0" applyAlignment="0" applyProtection="0"/>
    <xf numFmtId="43" fontId="60" fillId="0" borderId="0" applyFont="0" applyFill="0" applyBorder="0" applyAlignment="0" applyProtection="0"/>
    <xf numFmtId="0" fontId="104" fillId="0" borderId="0">
      <alignment shrinkToFit="1"/>
    </xf>
    <xf numFmtId="0" fontId="50" fillId="0" borderId="0"/>
    <xf numFmtId="0" fontId="48" fillId="0" borderId="0"/>
    <xf numFmtId="0" fontId="31" fillId="0" borderId="0"/>
  </cellStyleXfs>
  <cellXfs count="549">
    <xf numFmtId="0" fontId="0" fillId="0" borderId="0" xfId="0"/>
    <xf numFmtId="0" fontId="6" fillId="0" borderId="0" xfId="0" applyFont="1"/>
    <xf numFmtId="0" fontId="8" fillId="0" borderId="0" xfId="0" applyFont="1"/>
    <xf numFmtId="0" fontId="7" fillId="0" borderId="0" xfId="0" applyFont="1" applyAlignment="1">
      <alignment horizontal="center"/>
    </xf>
    <xf numFmtId="0" fontId="9" fillId="0" borderId="0" xfId="0" applyFont="1" applyBorder="1" applyAlignment="1">
      <alignment vertical="center" wrapText="1"/>
    </xf>
    <xf numFmtId="0" fontId="8" fillId="0" borderId="0" xfId="0" applyFont="1" applyAlignment="1">
      <alignment vertical="center"/>
    </xf>
    <xf numFmtId="43" fontId="8" fillId="0" borderId="0" xfId="28" applyFont="1" applyAlignment="1">
      <alignment vertical="center"/>
    </xf>
    <xf numFmtId="0" fontId="8" fillId="0" borderId="1" xfId="0" applyFont="1" applyBorder="1" applyAlignment="1">
      <alignment horizontal="left" indent="2"/>
    </xf>
    <xf numFmtId="0" fontId="8" fillId="0" borderId="1" xfId="0" applyFont="1" applyBorder="1" applyAlignment="1">
      <alignment horizontal="left" indent="4"/>
    </xf>
    <xf numFmtId="0" fontId="8" fillId="0" borderId="1" xfId="0" applyFont="1" applyBorder="1" applyAlignment="1">
      <alignment vertical="center" wrapText="1"/>
    </xf>
    <xf numFmtId="0" fontId="12" fillId="0" borderId="0" xfId="0" applyFont="1" applyAlignment="1">
      <alignment vertical="center"/>
    </xf>
    <xf numFmtId="0" fontId="13" fillId="0" borderId="0" xfId="0" applyFont="1" applyAlignment="1">
      <alignment vertical="center"/>
    </xf>
    <xf numFmtId="0" fontId="8" fillId="0" borderId="2" xfId="0" applyFont="1" applyBorder="1" applyAlignment="1">
      <alignment vertical="center" wrapText="1"/>
    </xf>
    <xf numFmtId="0" fontId="5" fillId="0" borderId="1" xfId="0" applyFont="1" applyBorder="1" applyAlignment="1">
      <alignment vertical="center"/>
    </xf>
    <xf numFmtId="168" fontId="6" fillId="0" borderId="1" xfId="28" applyNumberFormat="1"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indent="4"/>
    </xf>
    <xf numFmtId="0" fontId="6" fillId="0" borderId="1" xfId="0" applyFont="1" applyBorder="1" applyAlignment="1">
      <alignment vertical="center"/>
    </xf>
    <xf numFmtId="0" fontId="6" fillId="0" borderId="3" xfId="0" applyFont="1" applyBorder="1" applyAlignment="1">
      <alignment horizontal="left" vertical="center" indent="4"/>
    </xf>
    <xf numFmtId="168" fontId="6" fillId="0" borderId="0" xfId="0" applyNumberFormat="1" applyFont="1" applyAlignment="1">
      <alignment vertical="center"/>
    </xf>
    <xf numFmtId="0" fontId="8" fillId="0" borderId="0" xfId="0" applyFont="1" applyAlignment="1">
      <alignment horizontal="center" vertical="center"/>
    </xf>
    <xf numFmtId="43" fontId="6" fillId="0" borderId="0" xfId="0" applyNumberFormat="1" applyFont="1" applyAlignment="1">
      <alignment vertical="center"/>
    </xf>
    <xf numFmtId="0" fontId="14" fillId="0" borderId="0" xfId="0" applyFont="1"/>
    <xf numFmtId="168" fontId="14" fillId="0" borderId="0" xfId="0" applyNumberFormat="1" applyFont="1"/>
    <xf numFmtId="0" fontId="14" fillId="0" borderId="6" xfId="0" applyFont="1" applyBorder="1"/>
    <xf numFmtId="0" fontId="14" fillId="0" borderId="6" xfId="0" applyFont="1" applyBorder="1" applyAlignment="1">
      <alignment horizontal="center"/>
    </xf>
    <xf numFmtId="168" fontId="6" fillId="0" borderId="0" xfId="0" applyNumberFormat="1" applyFont="1" applyBorder="1" applyAlignment="1">
      <alignment vertical="center"/>
    </xf>
    <xf numFmtId="0" fontId="8" fillId="0" borderId="1" xfId="0" applyFont="1" applyBorder="1" applyAlignment="1">
      <alignment horizontal="left" vertical="center" wrapText="1" indent="6"/>
    </xf>
    <xf numFmtId="0" fontId="8" fillId="0" borderId="5" xfId="0" applyFont="1" applyBorder="1" applyAlignment="1">
      <alignment horizontal="left" vertical="center" wrapText="1" indent="6"/>
    </xf>
    <xf numFmtId="0" fontId="17" fillId="0" borderId="4" xfId="0" applyFont="1" applyBorder="1" applyAlignment="1">
      <alignment vertical="center" wrapText="1"/>
    </xf>
    <xf numFmtId="0" fontId="5" fillId="0" borderId="4" xfId="0" applyFont="1" applyBorder="1" applyAlignment="1">
      <alignment vertical="center" wrapText="1"/>
    </xf>
    <xf numFmtId="0" fontId="20" fillId="0" borderId="0" xfId="0" applyFont="1"/>
    <xf numFmtId="0" fontId="16" fillId="0" borderId="7" xfId="0" applyFont="1" applyBorder="1" applyAlignment="1">
      <alignment vertical="center" wrapText="1"/>
    </xf>
    <xf numFmtId="0" fontId="10" fillId="0" borderId="0" xfId="0" applyFont="1" applyFill="1"/>
    <xf numFmtId="168" fontId="18" fillId="0" borderId="4" xfId="28" applyNumberFormat="1" applyFont="1" applyFill="1" applyBorder="1" applyAlignment="1">
      <alignment horizontal="center" vertical="center" wrapText="1"/>
    </xf>
    <xf numFmtId="168" fontId="10" fillId="0" borderId="1" xfId="28" applyNumberFormat="1" applyFont="1" applyFill="1" applyBorder="1" applyAlignment="1">
      <alignment horizontal="center" vertical="center" wrapText="1"/>
    </xf>
    <xf numFmtId="168" fontId="19" fillId="0" borderId="1" xfId="28" applyNumberFormat="1" applyFont="1" applyFill="1" applyBorder="1" applyAlignment="1">
      <alignment horizontal="right" vertical="center" wrapText="1"/>
    </xf>
    <xf numFmtId="168" fontId="10" fillId="0" borderId="1" xfId="28" applyNumberFormat="1" applyFont="1" applyFill="1" applyBorder="1" applyAlignment="1">
      <alignment horizontal="right" vertical="center" wrapText="1"/>
    </xf>
    <xf numFmtId="168" fontId="15" fillId="0" borderId="1" xfId="28" applyNumberFormat="1" applyFont="1" applyFill="1" applyBorder="1" applyAlignment="1">
      <alignment horizontal="right" vertical="center" wrapText="1"/>
    </xf>
    <xf numFmtId="0" fontId="10" fillId="0" borderId="0" xfId="0" applyFont="1" applyFill="1" applyAlignment="1">
      <alignment vertical="center"/>
    </xf>
    <xf numFmtId="0" fontId="10" fillId="0" borderId="1" xfId="0" applyFont="1" applyBorder="1" applyAlignment="1">
      <alignment horizontal="left" vertical="center" wrapText="1" indent="6"/>
    </xf>
    <xf numFmtId="0" fontId="7" fillId="0" borderId="1" xfId="0" applyFont="1" applyBorder="1" applyAlignment="1">
      <alignment horizontal="left" indent="2"/>
    </xf>
    <xf numFmtId="43" fontId="6" fillId="0" borderId="0" xfId="28" applyFont="1" applyAlignment="1">
      <alignment vertical="center"/>
    </xf>
    <xf numFmtId="169" fontId="6" fillId="0" borderId="0" xfId="0" applyNumberFormat="1" applyFont="1"/>
    <xf numFmtId="0" fontId="9" fillId="0" borderId="1" xfId="0" applyFont="1" applyBorder="1" applyAlignment="1">
      <alignment horizontal="left" indent="3"/>
    </xf>
    <xf numFmtId="43" fontId="8" fillId="0" borderId="0" xfId="0" applyNumberFormat="1" applyFont="1" applyAlignment="1">
      <alignment vertical="center"/>
    </xf>
    <xf numFmtId="168" fontId="10" fillId="0" borderId="1" xfId="28" applyNumberFormat="1" applyFont="1" applyFill="1" applyBorder="1" applyAlignment="1">
      <alignment vertical="center"/>
    </xf>
    <xf numFmtId="0" fontId="6" fillId="0" borderId="4" xfId="0" applyFont="1" applyBorder="1" applyAlignment="1">
      <alignment horizontal="left" vertical="top" wrapText="1" indent="1"/>
    </xf>
    <xf numFmtId="0" fontId="6" fillId="0" borderId="3" xfId="0" applyFont="1" applyBorder="1" applyAlignment="1">
      <alignment horizontal="left" vertical="center" indent="1"/>
    </xf>
    <xf numFmtId="0" fontId="22" fillId="0" borderId="0" xfId="0" applyFont="1" applyAlignment="1">
      <alignment vertical="center"/>
    </xf>
    <xf numFmtId="168" fontId="10" fillId="0" borderId="0" xfId="28" applyNumberFormat="1" applyFont="1" applyFill="1" applyBorder="1" applyAlignment="1">
      <alignment vertical="center"/>
    </xf>
    <xf numFmtId="0" fontId="7" fillId="0" borderId="1" xfId="0" applyFont="1" applyBorder="1" applyAlignment="1">
      <alignment horizontal="left" vertical="center"/>
    </xf>
    <xf numFmtId="168" fontId="8" fillId="0" borderId="1" xfId="28" applyNumberFormat="1" applyFont="1" applyBorder="1" applyAlignment="1">
      <alignment vertical="center"/>
    </xf>
    <xf numFmtId="168" fontId="8" fillId="0" borderId="8" xfId="28" applyNumberFormat="1" applyFont="1" applyBorder="1" applyAlignment="1">
      <alignment vertical="center"/>
    </xf>
    <xf numFmtId="0" fontId="8" fillId="0" borderId="0" xfId="0" applyFont="1" applyBorder="1" applyAlignment="1">
      <alignment horizontal="left" vertical="center"/>
    </xf>
    <xf numFmtId="0" fontId="8" fillId="0" borderId="1" xfId="0" applyFont="1" applyBorder="1" applyAlignment="1">
      <alignment horizontal="left" vertical="center" indent="5"/>
    </xf>
    <xf numFmtId="0" fontId="10" fillId="0" borderId="1" xfId="0" applyFont="1" applyFill="1" applyBorder="1" applyAlignment="1">
      <alignment horizontal="left" vertical="center" wrapText="1" indent="4"/>
    </xf>
    <xf numFmtId="43" fontId="8" fillId="0" borderId="0" xfId="0" applyNumberFormat="1" applyFont="1"/>
    <xf numFmtId="168" fontId="21" fillId="0" borderId="1" xfId="28" applyNumberFormat="1" applyFont="1" applyBorder="1" applyAlignment="1">
      <alignment vertical="center"/>
    </xf>
    <xf numFmtId="168" fontId="21" fillId="0" borderId="1" xfId="28" applyNumberFormat="1" applyFont="1" applyFill="1" applyBorder="1" applyAlignment="1">
      <alignment vertical="center"/>
    </xf>
    <xf numFmtId="0" fontId="28" fillId="0" borderId="0" xfId="0" applyFont="1" applyAlignment="1">
      <alignment vertical="center"/>
    </xf>
    <xf numFmtId="0" fontId="21" fillId="0" borderId="0" xfId="0" applyFont="1" applyFill="1" applyBorder="1" applyAlignment="1">
      <alignment horizontal="left" vertical="center" wrapText="1" indent="4"/>
    </xf>
    <xf numFmtId="168" fontId="21" fillId="0" borderId="0" xfId="28" applyNumberFormat="1" applyFont="1" applyFill="1" applyBorder="1" applyAlignment="1">
      <alignment vertical="center"/>
    </xf>
    <xf numFmtId="0" fontId="21" fillId="0" borderId="0" xfId="0" applyFont="1" applyFill="1" applyBorder="1" applyAlignment="1">
      <alignment vertical="center"/>
    </xf>
    <xf numFmtId="0" fontId="8" fillId="0" borderId="0" xfId="39" applyFont="1"/>
    <xf numFmtId="0" fontId="20" fillId="0" borderId="0" xfId="39" applyFont="1"/>
    <xf numFmtId="0" fontId="8" fillId="0" borderId="0" xfId="39" applyFont="1" applyAlignment="1">
      <alignment vertical="center"/>
    </xf>
    <xf numFmtId="0" fontId="17" fillId="0" borderId="4" xfId="39" applyFont="1" applyBorder="1" applyAlignment="1">
      <alignment vertical="center" wrapText="1"/>
    </xf>
    <xf numFmtId="168" fontId="18" fillId="0" borderId="4" xfId="29" applyNumberFormat="1" applyFont="1" applyFill="1" applyBorder="1" applyAlignment="1">
      <alignment vertical="center"/>
    </xf>
    <xf numFmtId="0" fontId="17" fillId="0" borderId="0" xfId="39" applyFont="1" applyAlignment="1">
      <alignment vertical="center"/>
    </xf>
    <xf numFmtId="43" fontId="17" fillId="0" borderId="0" xfId="39" applyNumberFormat="1" applyFont="1" applyAlignment="1">
      <alignment vertical="center"/>
    </xf>
    <xf numFmtId="0" fontId="8" fillId="0" borderId="1" xfId="39" applyFont="1" applyBorder="1" applyAlignment="1">
      <alignment horizontal="left" vertical="center" wrapText="1" indent="15"/>
    </xf>
    <xf numFmtId="168" fontId="10" fillId="0" borderId="1" xfId="29" applyNumberFormat="1" applyFont="1" applyFill="1" applyBorder="1" applyAlignment="1">
      <alignment vertical="center"/>
    </xf>
    <xf numFmtId="0" fontId="7" fillId="0" borderId="1" xfId="39" applyFont="1" applyBorder="1" applyAlignment="1">
      <alignment horizontal="left" vertical="center" wrapText="1" indent="2"/>
    </xf>
    <xf numFmtId="168" fontId="19" fillId="0" borderId="1" xfId="29" applyNumberFormat="1" applyFont="1" applyFill="1" applyBorder="1" applyAlignment="1">
      <alignment vertical="center"/>
    </xf>
    <xf numFmtId="0" fontId="7" fillId="0" borderId="0" xfId="39" applyFont="1" applyAlignment="1">
      <alignment vertical="center"/>
    </xf>
    <xf numFmtId="0" fontId="9" fillId="0" borderId="1" xfId="39" applyFont="1" applyFill="1" applyBorder="1" applyAlignment="1">
      <alignment horizontal="left" vertical="center" wrapText="1" indent="3"/>
    </xf>
    <xf numFmtId="0" fontId="9" fillId="0" borderId="0" xfId="39" applyFont="1" applyAlignment="1">
      <alignment vertical="center"/>
    </xf>
    <xf numFmtId="0" fontId="8" fillId="0" borderId="1" xfId="39" applyFont="1" applyFill="1" applyBorder="1" applyAlignment="1">
      <alignment horizontal="left" vertical="center" wrapText="1" indent="15"/>
    </xf>
    <xf numFmtId="0" fontId="10" fillId="0" borderId="1" xfId="39" applyFont="1" applyFill="1" applyBorder="1" applyAlignment="1">
      <alignment horizontal="left" vertical="center" wrapText="1" indent="7"/>
    </xf>
    <xf numFmtId="0" fontId="20" fillId="0" borderId="0" xfId="39" applyFont="1" applyAlignment="1">
      <alignment vertical="center"/>
    </xf>
    <xf numFmtId="0" fontId="8" fillId="0" borderId="1" xfId="39" applyFont="1" applyBorder="1" applyAlignment="1">
      <alignment horizontal="left" vertical="center" indent="3"/>
    </xf>
    <xf numFmtId="0" fontId="8" fillId="0" borderId="1" xfId="39" applyFont="1" applyBorder="1" applyAlignment="1">
      <alignment horizontal="left" vertical="center" indent="11"/>
    </xf>
    <xf numFmtId="43" fontId="10" fillId="0" borderId="5" xfId="29" applyNumberFormat="1" applyFont="1" applyFill="1" applyBorder="1" applyAlignment="1">
      <alignment vertical="center"/>
    </xf>
    <xf numFmtId="0" fontId="8" fillId="0" borderId="3" xfId="39" applyFont="1" applyBorder="1" applyAlignment="1">
      <alignment horizontal="left" vertical="center" indent="7"/>
    </xf>
    <xf numFmtId="43" fontId="20" fillId="0" borderId="0" xfId="29" applyFont="1" applyAlignment="1">
      <alignment vertical="center"/>
    </xf>
    <xf numFmtId="0" fontId="9" fillId="0" borderId="0" xfId="39" applyFont="1" applyAlignment="1">
      <alignment vertical="center" wrapText="1"/>
    </xf>
    <xf numFmtId="0" fontId="29" fillId="0" borderId="0" xfId="39" applyFont="1" applyAlignment="1">
      <alignment vertical="center" wrapText="1"/>
    </xf>
    <xf numFmtId="0" fontId="12" fillId="0" borderId="0" xfId="39" applyFont="1" applyAlignment="1">
      <alignment vertical="center"/>
    </xf>
    <xf numFmtId="0" fontId="8" fillId="0" borderId="0" xfId="39" applyFont="1" applyBorder="1" applyAlignment="1">
      <alignment vertical="center"/>
    </xf>
    <xf numFmtId="0" fontId="7" fillId="0" borderId="4" xfId="39" applyFont="1" applyBorder="1" applyAlignment="1">
      <alignment horizontal="left" vertical="center"/>
    </xf>
    <xf numFmtId="168" fontId="19" fillId="0" borderId="4" xfId="29" applyNumberFormat="1" applyFont="1" applyBorder="1" applyAlignment="1">
      <alignment horizontal="center" vertical="center"/>
    </xf>
    <xf numFmtId="0" fontId="8" fillId="0" borderId="1" xfId="39" applyFont="1" applyFill="1" applyBorder="1" applyAlignment="1">
      <alignment horizontal="center" vertical="center" wrapText="1"/>
    </xf>
    <xf numFmtId="168" fontId="10" fillId="0" borderId="1" xfId="29" applyNumberFormat="1" applyFont="1" applyBorder="1" applyAlignment="1">
      <alignment horizontal="center" vertical="center" wrapText="1"/>
    </xf>
    <xf numFmtId="0" fontId="9" fillId="0" borderId="1" xfId="39" applyFont="1" applyFill="1" applyBorder="1" applyAlignment="1">
      <alignment horizontal="left" vertical="center" wrapText="1" indent="2"/>
    </xf>
    <xf numFmtId="168" fontId="15" fillId="0" borderId="1" xfId="29" applyNumberFormat="1" applyFont="1" applyBorder="1" applyAlignment="1">
      <alignment horizontal="center" vertical="center"/>
    </xf>
    <xf numFmtId="168" fontId="10" fillId="0" borderId="1" xfId="29" applyNumberFormat="1" applyFont="1" applyBorder="1" applyAlignment="1">
      <alignment horizontal="center" vertical="center"/>
    </xf>
    <xf numFmtId="0" fontId="8" fillId="0" borderId="1" xfId="39" applyFont="1" applyFill="1" applyBorder="1" applyAlignment="1">
      <alignment horizontal="left" vertical="center" wrapText="1" indent="5"/>
    </xf>
    <xf numFmtId="43" fontId="10" fillId="0" borderId="1" xfId="29" applyFont="1" applyFill="1" applyBorder="1" applyAlignment="1">
      <alignment horizontal="center" vertical="center"/>
    </xf>
    <xf numFmtId="168" fontId="10" fillId="0" borderId="1" xfId="29" applyNumberFormat="1" applyFont="1" applyFill="1" applyBorder="1" applyAlignment="1">
      <alignment horizontal="center" vertical="center"/>
    </xf>
    <xf numFmtId="0" fontId="8" fillId="0" borderId="3" xfId="39" applyFont="1" applyBorder="1" applyAlignment="1">
      <alignment horizontal="left" vertical="center" indent="5"/>
    </xf>
    <xf numFmtId="0" fontId="9" fillId="0" borderId="0" xfId="39" applyFont="1" applyBorder="1" applyAlignment="1">
      <alignment vertical="center" wrapText="1"/>
    </xf>
    <xf numFmtId="0" fontId="20" fillId="0" borderId="0" xfId="39" applyFont="1" applyBorder="1" applyAlignment="1">
      <alignment vertical="center"/>
    </xf>
    <xf numFmtId="43" fontId="20" fillId="0" borderId="0" xfId="39" applyNumberFormat="1" applyFont="1" applyAlignment="1">
      <alignment vertical="center"/>
    </xf>
    <xf numFmtId="172" fontId="20" fillId="0" borderId="0" xfId="39" applyNumberFormat="1" applyFont="1" applyAlignment="1">
      <alignment vertical="center"/>
    </xf>
    <xf numFmtId="172" fontId="8" fillId="0" borderId="0" xfId="39" applyNumberFormat="1" applyFont="1" applyAlignment="1">
      <alignment vertical="center"/>
    </xf>
    <xf numFmtId="168" fontId="15" fillId="0" borderId="1" xfId="29" applyNumberFormat="1" applyFont="1" applyFill="1" applyBorder="1" applyAlignment="1">
      <alignment vertical="center"/>
    </xf>
    <xf numFmtId="0" fontId="21" fillId="0" borderId="1" xfId="0" applyFont="1" applyFill="1" applyBorder="1" applyAlignment="1">
      <alignment horizontal="left" vertical="center" indent="6"/>
    </xf>
    <xf numFmtId="43" fontId="8" fillId="0" borderId="0" xfId="28" applyFont="1"/>
    <xf numFmtId="0" fontId="10" fillId="0" borderId="0" xfId="0" applyFont="1" applyAlignment="1">
      <alignment horizontal="center"/>
    </xf>
    <xf numFmtId="0" fontId="6" fillId="0" borderId="1" xfId="0" applyFont="1" applyBorder="1" applyAlignment="1">
      <alignment horizontal="left" vertical="center" wrapText="1" indent="2"/>
    </xf>
    <xf numFmtId="0" fontId="12" fillId="0" borderId="0" xfId="0" applyFont="1" applyAlignment="1">
      <alignment horizontal="left" vertical="center"/>
    </xf>
    <xf numFmtId="171" fontId="6" fillId="0" borderId="0" xfId="0" applyNumberFormat="1" applyFont="1" applyAlignment="1">
      <alignment vertical="center"/>
    </xf>
    <xf numFmtId="0" fontId="19" fillId="0" borderId="0" xfId="0" applyFont="1" applyFill="1" applyBorder="1"/>
    <xf numFmtId="0" fontId="10" fillId="0" borderId="0" xfId="0" applyFont="1" applyFill="1" applyBorder="1"/>
    <xf numFmtId="0" fontId="7" fillId="0" borderId="0" xfId="0" applyFont="1" applyBorder="1" applyAlignment="1">
      <alignment horizontal="left" indent="2"/>
    </xf>
    <xf numFmtId="168" fontId="18" fillId="0" borderId="0" xfId="28" applyNumberFormat="1" applyFont="1" applyFill="1" applyBorder="1"/>
    <xf numFmtId="0" fontId="23" fillId="2" borderId="0" xfId="0" applyFont="1" applyFill="1" applyBorder="1" applyAlignment="1">
      <alignment horizontal="center" vertical="center" wrapText="1"/>
    </xf>
    <xf numFmtId="0" fontId="6" fillId="0" borderId="0" xfId="0" applyFont="1" applyAlignment="1">
      <alignment vertical="center"/>
    </xf>
    <xf numFmtId="0" fontId="24" fillId="2" borderId="0" xfId="0" applyFont="1" applyFill="1" applyBorder="1" applyAlignment="1">
      <alignment horizontal="center" vertical="center" wrapText="1"/>
    </xf>
    <xf numFmtId="0" fontId="19" fillId="0" borderId="1" xfId="0" applyFont="1" applyFill="1" applyBorder="1" applyAlignment="1">
      <alignment vertical="center" wrapText="1"/>
    </xf>
    <xf numFmtId="168" fontId="8" fillId="0" borderId="0" xfId="0" applyNumberFormat="1" applyFont="1" applyAlignment="1">
      <alignment vertical="center"/>
    </xf>
    <xf numFmtId="168" fontId="10" fillId="0" borderId="5" xfId="49" applyNumberFormat="1" applyFont="1" applyFill="1" applyBorder="1" applyAlignment="1">
      <alignment vertical="center"/>
    </xf>
    <xf numFmtId="168" fontId="15" fillId="0" borderId="5" xfId="29" applyNumberFormat="1" applyFont="1" applyFill="1" applyBorder="1" applyAlignment="1">
      <alignment vertical="center"/>
    </xf>
    <xf numFmtId="169" fontId="20" fillId="0" borderId="0" xfId="39" applyNumberFormat="1" applyFont="1"/>
    <xf numFmtId="0" fontId="10" fillId="0" borderId="8" xfId="0" applyFont="1" applyFill="1" applyBorder="1" applyAlignment="1">
      <alignment horizontal="left" vertical="center" wrapText="1" indent="4"/>
    </xf>
    <xf numFmtId="168" fontId="10" fillId="0" borderId="3" xfId="49" applyNumberFormat="1" applyFont="1" applyFill="1" applyBorder="1" applyAlignment="1">
      <alignment vertical="center"/>
    </xf>
    <xf numFmtId="171" fontId="20" fillId="0" borderId="0" xfId="39" applyNumberFormat="1" applyFont="1" applyAlignment="1">
      <alignment vertical="center"/>
    </xf>
    <xf numFmtId="0" fontId="6" fillId="0" borderId="1" xfId="0" applyFont="1" applyBorder="1" applyAlignment="1">
      <alignment horizontal="left" vertical="center" wrapText="1" indent="4"/>
    </xf>
    <xf numFmtId="0" fontId="6" fillId="0" borderId="5" xfId="0" applyFont="1" applyBorder="1" applyAlignment="1">
      <alignment horizontal="left" vertical="center" wrapText="1" indent="2"/>
    </xf>
    <xf numFmtId="166" fontId="6" fillId="0" borderId="0" xfId="0" applyNumberFormat="1" applyFont="1"/>
    <xf numFmtId="43" fontId="6" fillId="0" borderId="0" xfId="48" applyFont="1" applyAlignment="1">
      <alignment vertical="center"/>
    </xf>
    <xf numFmtId="174" fontId="6" fillId="0" borderId="0" xfId="0" applyNumberFormat="1" applyFont="1" applyAlignment="1">
      <alignment vertical="center"/>
    </xf>
    <xf numFmtId="0" fontId="8" fillId="0" borderId="0" xfId="0" applyFont="1" applyAlignment="1">
      <alignment horizontal="center" vertical="center" wrapText="1"/>
    </xf>
    <xf numFmtId="0" fontId="28" fillId="0" borderId="0" xfId="0" applyFont="1" applyAlignment="1">
      <alignment vertical="center" wrapText="1"/>
    </xf>
    <xf numFmtId="0" fontId="12" fillId="0" borderId="0" xfId="0" applyFont="1" applyAlignment="1">
      <alignment horizontal="center" vertical="center"/>
    </xf>
    <xf numFmtId="167" fontId="10" fillId="0" borderId="0" xfId="53" applyNumberFormat="1" applyFont="1" applyFill="1" applyBorder="1" applyAlignment="1">
      <alignment horizontal="center"/>
    </xf>
    <xf numFmtId="0" fontId="6" fillId="0" borderId="0" xfId="0" applyFont="1" applyFill="1" applyBorder="1" applyAlignment="1">
      <alignment vertical="center" wrapText="1"/>
    </xf>
    <xf numFmtId="0" fontId="6" fillId="0" borderId="0" xfId="0" applyFont="1" applyFill="1" applyBorder="1"/>
    <xf numFmtId="0" fontId="21" fillId="0" borderId="0" xfId="0" applyFont="1" applyFill="1" applyBorder="1" applyAlignment="1">
      <alignment horizontal="center" vertical="center" wrapText="1"/>
    </xf>
    <xf numFmtId="168" fontId="27" fillId="0" borderId="4" xfId="48" applyNumberFormat="1" applyFont="1" applyBorder="1" applyAlignment="1">
      <alignment horizontal="center" vertical="center" wrapText="1"/>
    </xf>
    <xf numFmtId="168" fontId="21" fillId="0" borderId="1" xfId="48" applyNumberFormat="1" applyFont="1" applyBorder="1" applyAlignment="1">
      <alignment vertical="center"/>
    </xf>
    <xf numFmtId="168" fontId="21" fillId="0" borderId="3" xfId="48" applyNumberFormat="1" applyFont="1" applyBorder="1" applyAlignment="1">
      <alignment vertical="center"/>
    </xf>
    <xf numFmtId="49" fontId="5" fillId="34" borderId="19" xfId="48" applyNumberFormat="1" applyFont="1" applyFill="1" applyBorder="1" applyAlignment="1">
      <alignment vertical="center" wrapText="1"/>
    </xf>
    <xf numFmtId="0" fontId="6" fillId="0" borderId="0" xfId="0" applyFont="1" applyFill="1" applyAlignment="1">
      <alignment vertical="center"/>
    </xf>
    <xf numFmtId="0" fontId="21" fillId="0" borderId="1" xfId="0" applyFont="1" applyFill="1" applyBorder="1" applyAlignment="1">
      <alignment horizontal="center" vertical="center"/>
    </xf>
    <xf numFmtId="0" fontId="21" fillId="0" borderId="0" xfId="0" applyFont="1" applyFill="1" applyAlignment="1">
      <alignment vertical="center"/>
    </xf>
    <xf numFmtId="168" fontId="21" fillId="0" borderId="0" xfId="0" applyNumberFormat="1" applyFont="1" applyFill="1" applyAlignment="1">
      <alignment vertical="center"/>
    </xf>
    <xf numFmtId="0" fontId="21" fillId="0" borderId="1" xfId="0" applyFont="1" applyFill="1" applyBorder="1" applyAlignment="1">
      <alignment horizontal="left" vertical="center" wrapText="1" indent="4"/>
    </xf>
    <xf numFmtId="0" fontId="21" fillId="0" borderId="18" xfId="0" applyFont="1" applyFill="1" applyBorder="1" applyAlignment="1">
      <alignment horizontal="left" vertical="center" wrapText="1" indent="4"/>
    </xf>
    <xf numFmtId="168" fontId="21" fillId="0" borderId="18" xfId="48" applyNumberFormat="1" applyFont="1" applyFill="1" applyBorder="1" applyAlignment="1">
      <alignment vertical="center"/>
    </xf>
    <xf numFmtId="0" fontId="21" fillId="0" borderId="0" xfId="0" applyFont="1" applyAlignment="1">
      <alignment vertical="center"/>
    </xf>
    <xf numFmtId="0" fontId="6" fillId="0" borderId="18" xfId="0" applyFont="1" applyFill="1" applyBorder="1" applyAlignment="1">
      <alignment horizontal="left" vertical="center" wrapText="1" indent="4"/>
    </xf>
    <xf numFmtId="0" fontId="6" fillId="0" borderId="0" xfId="0" applyFont="1" applyFill="1" applyBorder="1" applyAlignment="1">
      <alignment horizontal="left" vertical="center" wrapText="1" indent="4"/>
    </xf>
    <xf numFmtId="166" fontId="10" fillId="0" borderId="0" xfId="49" applyNumberFormat="1" applyFont="1" applyFill="1" applyBorder="1" applyAlignment="1">
      <alignment horizontal="center"/>
    </xf>
    <xf numFmtId="168" fontId="6" fillId="0" borderId="1" xfId="48" applyNumberFormat="1" applyFont="1" applyFill="1" applyBorder="1" applyAlignment="1">
      <alignment vertical="center"/>
    </xf>
    <xf numFmtId="168" fontId="21" fillId="0" borderId="0" xfId="48" applyNumberFormat="1" applyFont="1" applyFill="1" applyBorder="1" applyAlignment="1">
      <alignment vertical="center"/>
    </xf>
    <xf numFmtId="43" fontId="6" fillId="0" borderId="0" xfId="143" applyFont="1"/>
    <xf numFmtId="175" fontId="68" fillId="2" borderId="0" xfId="0" applyNumberFormat="1" applyFont="1" applyFill="1" applyBorder="1" applyAlignment="1">
      <alignment horizontal="center" vertical="center" wrapText="1"/>
    </xf>
    <xf numFmtId="16" fontId="21" fillId="0" borderId="0" xfId="0" applyNumberFormat="1" applyFont="1" applyFill="1" applyBorder="1" applyAlignment="1">
      <alignment horizontal="center" vertical="center" wrapText="1"/>
    </xf>
    <xf numFmtId="0" fontId="8" fillId="0" borderId="0" xfId="0" applyFont="1" applyBorder="1" applyAlignment="1">
      <alignment vertical="center"/>
    </xf>
    <xf numFmtId="0" fontId="69" fillId="0" borderId="0" xfId="0" applyFont="1"/>
    <xf numFmtId="0" fontId="13" fillId="0" borderId="0" xfId="0" applyFont="1" applyBorder="1" applyAlignment="1"/>
    <xf numFmtId="177" fontId="13" fillId="0" borderId="0" xfId="0" applyNumberFormat="1" applyFont="1" applyBorder="1" applyAlignment="1"/>
    <xf numFmtId="0" fontId="69" fillId="0" borderId="0" xfId="0" applyFont="1" applyFill="1" applyBorder="1"/>
    <xf numFmtId="170" fontId="69" fillId="0" borderId="0" xfId="0" applyNumberFormat="1" applyFont="1"/>
    <xf numFmtId="0" fontId="69" fillId="0" borderId="0" xfId="0" applyFont="1" applyBorder="1"/>
    <xf numFmtId="0" fontId="6" fillId="0" borderId="1" xfId="0" applyFont="1" applyBorder="1" applyAlignment="1">
      <alignment horizontal="left" vertical="center" indent="2"/>
    </xf>
    <xf numFmtId="49" fontId="27" fillId="0" borderId="0" xfId="0" applyNumberFormat="1" applyFont="1" applyBorder="1" applyAlignment="1">
      <alignment horizontal="center" vertical="center"/>
    </xf>
    <xf numFmtId="43" fontId="6" fillId="0" borderId="0" xfId="28" applyFont="1"/>
    <xf numFmtId="168" fontId="5" fillId="0" borderId="4" xfId="28" applyNumberFormat="1" applyFont="1" applyBorder="1" applyAlignment="1">
      <alignment horizontal="center" vertical="center" wrapText="1"/>
    </xf>
    <xf numFmtId="168" fontId="6" fillId="0" borderId="4" xfId="28" applyNumberFormat="1" applyFont="1" applyBorder="1"/>
    <xf numFmtId="168" fontId="6" fillId="0" borderId="3" xfId="28" applyNumberFormat="1" applyFont="1" applyFill="1" applyBorder="1" applyAlignment="1">
      <alignment horizontal="center"/>
    </xf>
    <xf numFmtId="168" fontId="6" fillId="0" borderId="0" xfId="0" applyNumberFormat="1" applyFont="1"/>
    <xf numFmtId="1" fontId="10" fillId="0" borderId="1" xfId="49" applyNumberFormat="1" applyFont="1" applyFill="1" applyBorder="1" applyAlignment="1">
      <alignment horizontal="center"/>
    </xf>
    <xf numFmtId="2" fontId="10" fillId="0" borderId="1" xfId="0" applyNumberFormat="1" applyFont="1" applyFill="1" applyBorder="1" applyAlignment="1">
      <alignment horizontal="center" vertical="center" wrapText="1"/>
    </xf>
    <xf numFmtId="0" fontId="10" fillId="34" borderId="1" xfId="0" applyFont="1" applyFill="1" applyBorder="1" applyAlignment="1">
      <alignment horizontal="left" vertical="center" wrapText="1" indent="4"/>
    </xf>
    <xf numFmtId="180" fontId="20" fillId="0" borderId="0" xfId="28" applyNumberFormat="1" applyFont="1" applyBorder="1" applyAlignment="1">
      <alignment vertical="center"/>
    </xf>
    <xf numFmtId="168" fontId="6" fillId="0" borderId="3" xfId="48" applyNumberFormat="1" applyFont="1" applyBorder="1" applyAlignment="1">
      <alignment vertical="center"/>
    </xf>
    <xf numFmtId="43" fontId="8" fillId="0" borderId="0" xfId="39" applyNumberFormat="1" applyFont="1" applyAlignment="1">
      <alignment vertical="center"/>
    </xf>
    <xf numFmtId="180" fontId="8" fillId="0" borderId="0" xfId="39" applyNumberFormat="1" applyFont="1" applyAlignment="1">
      <alignment vertical="center"/>
    </xf>
    <xf numFmtId="168" fontId="8" fillId="0" borderId="0" xfId="28" applyNumberFormat="1" applyFont="1" applyBorder="1" applyAlignment="1">
      <alignment vertical="center"/>
    </xf>
    <xf numFmtId="168" fontId="6" fillId="0" borderId="0" xfId="48" applyNumberFormat="1" applyFont="1" applyAlignment="1">
      <alignment vertical="center"/>
    </xf>
    <xf numFmtId="0" fontId="24" fillId="2" borderId="0" xfId="39" applyFont="1" applyFill="1" applyBorder="1" applyAlignment="1">
      <alignment horizontal="center" vertical="center" wrapText="1"/>
    </xf>
    <xf numFmtId="171" fontId="8" fillId="0" borderId="0" xfId="39" applyNumberFormat="1" applyFont="1" applyAlignment="1">
      <alignment vertical="center"/>
    </xf>
    <xf numFmtId="0" fontId="6" fillId="0" borderId="1" xfId="0" applyFont="1" applyBorder="1" applyAlignment="1">
      <alignment horizontal="center" vertical="center"/>
    </xf>
    <xf numFmtId="168" fontId="6" fillId="0" borderId="1" xfId="48" applyNumberFormat="1" applyFont="1" applyBorder="1" applyAlignment="1">
      <alignment vertical="center"/>
    </xf>
    <xf numFmtId="43" fontId="70" fillId="0" borderId="2" xfId="28" applyNumberFormat="1" applyFont="1" applyFill="1" applyBorder="1" applyAlignment="1">
      <alignment horizontal="center" vertical="center" wrapText="1"/>
    </xf>
    <xf numFmtId="168" fontId="24" fillId="2"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10" fillId="0" borderId="0" xfId="0" applyFont="1"/>
    <xf numFmtId="0" fontId="15" fillId="0" borderId="1" xfId="0" applyFont="1" applyBorder="1" applyAlignment="1">
      <alignment horizontal="left" indent="3"/>
    </xf>
    <xf numFmtId="0" fontId="10" fillId="0" borderId="1" xfId="0" applyFont="1" applyBorder="1" applyAlignment="1">
      <alignment horizontal="left" indent="2"/>
    </xf>
    <xf numFmtId="0" fontId="10" fillId="0" borderId="1" xfId="0" applyFont="1" applyBorder="1" applyAlignment="1">
      <alignment horizontal="left" vertical="center" wrapText="1"/>
    </xf>
    <xf numFmtId="0" fontId="67" fillId="0" borderId="0" xfId="0" applyFont="1"/>
    <xf numFmtId="0" fontId="21" fillId="0" borderId="4" xfId="0" applyFont="1" applyBorder="1" applyAlignment="1">
      <alignment horizontal="left" vertical="top" wrapText="1" indent="1"/>
    </xf>
    <xf numFmtId="168" fontId="21" fillId="0" borderId="4" xfId="28" applyNumberFormat="1" applyFont="1" applyFill="1" applyBorder="1"/>
    <xf numFmtId="0" fontId="21" fillId="0" borderId="0" xfId="0" applyFont="1"/>
    <xf numFmtId="0" fontId="69" fillId="0" borderId="3" xfId="0" applyFont="1" applyBorder="1" applyAlignment="1">
      <alignment horizontal="left" vertical="center" indent="1"/>
    </xf>
    <xf numFmtId="168" fontId="10" fillId="0" borderId="0" xfId="0" applyNumberFormat="1" applyFont="1" applyAlignment="1">
      <alignment vertical="center"/>
    </xf>
    <xf numFmtId="0" fontId="10" fillId="0" borderId="0" xfId="0" applyFont="1" applyAlignment="1">
      <alignment vertical="center"/>
    </xf>
    <xf numFmtId="43" fontId="10" fillId="0" borderId="0" xfId="28" applyFont="1" applyAlignment="1">
      <alignment vertical="center"/>
    </xf>
    <xf numFmtId="43" fontId="10" fillId="0" borderId="0" xfId="0" applyNumberFormat="1" applyFont="1" applyAlignment="1">
      <alignment vertical="center"/>
    </xf>
    <xf numFmtId="0" fontId="10" fillId="0" borderId="0" xfId="39" applyFont="1" applyAlignment="1">
      <alignment vertical="center"/>
    </xf>
    <xf numFmtId="0" fontId="10" fillId="0" borderId="1" xfId="39" applyFont="1" applyFill="1" applyBorder="1" applyAlignment="1">
      <alignment horizontal="left" vertical="center" wrapText="1" indent="5"/>
    </xf>
    <xf numFmtId="0" fontId="70" fillId="0" borderId="0" xfId="0" applyFont="1" applyBorder="1" applyAlignment="1">
      <alignment vertical="center"/>
    </xf>
    <xf numFmtId="49" fontId="75" fillId="0" borderId="0" xfId="0" applyNumberFormat="1" applyFont="1" applyBorder="1" applyAlignment="1">
      <alignment horizontal="center" vertical="center"/>
    </xf>
    <xf numFmtId="168" fontId="70" fillId="0" borderId="0" xfId="0" applyNumberFormat="1" applyFont="1" applyAlignment="1">
      <alignment vertical="center"/>
    </xf>
    <xf numFmtId="43" fontId="70" fillId="0" borderId="0" xfId="0" applyNumberFormat="1" applyFont="1" applyAlignment="1">
      <alignment vertical="center"/>
    </xf>
    <xf numFmtId="0" fontId="70" fillId="0" borderId="0" xfId="0" applyFont="1" applyAlignment="1">
      <alignment vertical="center"/>
    </xf>
    <xf numFmtId="168" fontId="19" fillId="0" borderId="0" xfId="28" applyNumberFormat="1" applyFont="1" applyFill="1" applyBorder="1" applyAlignment="1">
      <alignment horizontal="right" vertical="center" wrapText="1"/>
    </xf>
    <xf numFmtId="168" fontId="10" fillId="0" borderId="1" xfId="49" applyNumberFormat="1" applyFont="1" applyFill="1" applyBorder="1" applyAlignment="1">
      <alignment vertical="center"/>
    </xf>
    <xf numFmtId="168" fontId="10" fillId="0" borderId="23" xfId="49" applyNumberFormat="1" applyFont="1" applyFill="1" applyBorder="1" applyAlignment="1">
      <alignment vertical="center"/>
    </xf>
    <xf numFmtId="168" fontId="10" fillId="0" borderId="24" xfId="49" applyNumberFormat="1" applyFont="1" applyFill="1" applyBorder="1" applyAlignment="1">
      <alignment vertical="center"/>
    </xf>
    <xf numFmtId="168" fontId="10" fillId="0" borderId="25" xfId="49" applyNumberFormat="1" applyFont="1" applyFill="1" applyBorder="1" applyAlignment="1">
      <alignment vertical="center"/>
    </xf>
    <xf numFmtId="43" fontId="8" fillId="0" borderId="0" xfId="48" applyFont="1" applyAlignment="1">
      <alignment vertical="center"/>
    </xf>
    <xf numFmtId="168" fontId="7" fillId="0" borderId="1" xfId="28" applyNumberFormat="1" applyFont="1" applyBorder="1" applyAlignment="1">
      <alignment vertical="center"/>
    </xf>
    <xf numFmtId="0" fontId="7" fillId="0" borderId="0" xfId="0" applyFont="1" applyAlignment="1">
      <alignment vertical="center"/>
    </xf>
    <xf numFmtId="168" fontId="7" fillId="0" borderId="0" xfId="0" applyNumberFormat="1" applyFont="1" applyAlignment="1">
      <alignment vertical="center"/>
    </xf>
    <xf numFmtId="43" fontId="7" fillId="0" borderId="0" xfId="0" applyNumberFormat="1" applyFont="1" applyAlignment="1">
      <alignment vertical="center"/>
    </xf>
    <xf numFmtId="0" fontId="10" fillId="0" borderId="27" xfId="0" applyFont="1" applyFill="1" applyBorder="1" applyAlignment="1">
      <alignment horizontal="left" vertical="center" wrapText="1" indent="3"/>
    </xf>
    <xf numFmtId="0" fontId="10" fillId="0" borderId="28" xfId="0" applyFont="1" applyFill="1" applyBorder="1" applyAlignment="1">
      <alignment horizontal="left" vertical="center" wrapText="1" indent="3"/>
    </xf>
    <xf numFmtId="0" fontId="23" fillId="2" borderId="29" xfId="0" applyFont="1" applyFill="1" applyBorder="1" applyAlignment="1">
      <alignment horizontal="center" vertical="center" wrapText="1"/>
    </xf>
    <xf numFmtId="0" fontId="7" fillId="0" borderId="26" xfId="0" applyFont="1" applyBorder="1" applyAlignment="1">
      <alignment vertical="center" wrapText="1"/>
    </xf>
    <xf numFmtId="0" fontId="0" fillId="0" borderId="0" xfId="0" applyAlignment="1">
      <alignment vertical="center"/>
    </xf>
    <xf numFmtId="43" fontId="0" fillId="0" borderId="0" xfId="0" applyNumberFormat="1"/>
    <xf numFmtId="168" fontId="19" fillId="0" borderId="26" xfId="28" applyNumberFormat="1" applyFont="1" applyFill="1" applyBorder="1" applyAlignment="1">
      <alignment horizontal="right" vertical="center" wrapText="1"/>
    </xf>
    <xf numFmtId="168" fontId="10" fillId="0" borderId="27" xfId="28" applyNumberFormat="1" applyFont="1" applyFill="1" applyBorder="1" applyAlignment="1">
      <alignment vertical="center"/>
    </xf>
    <xf numFmtId="168" fontId="10" fillId="0" borderId="27" xfId="28" applyNumberFormat="1" applyFont="1" applyBorder="1" applyAlignment="1">
      <alignment vertical="center"/>
    </xf>
    <xf numFmtId="168" fontId="10" fillId="0" borderId="28" xfId="28" applyNumberFormat="1" applyFont="1" applyBorder="1" applyAlignment="1">
      <alignment vertical="center"/>
    </xf>
    <xf numFmtId="166" fontId="0" fillId="0" borderId="0" xfId="0" applyNumberFormat="1"/>
    <xf numFmtId="168" fontId="8" fillId="0" borderId="0" xfId="0" applyNumberFormat="1" applyFont="1"/>
    <xf numFmtId="3" fontId="79" fillId="0" borderId="1" xfId="0" applyNumberFormat="1" applyFont="1" applyBorder="1" applyAlignment="1">
      <alignment horizontal="right" vertical="center" wrapText="1"/>
    </xf>
    <xf numFmtId="0" fontId="0" fillId="0" borderId="0" xfId="0"/>
    <xf numFmtId="43" fontId="6" fillId="0" borderId="0" xfId="213" applyFont="1"/>
    <xf numFmtId="173" fontId="69" fillId="0" borderId="0" xfId="0" applyNumberFormat="1" applyFont="1"/>
    <xf numFmtId="43" fontId="69" fillId="0" borderId="0" xfId="0" applyNumberFormat="1" applyFont="1"/>
    <xf numFmtId="43" fontId="5" fillId="0" borderId="0" xfId="0" applyNumberFormat="1" applyFont="1"/>
    <xf numFmtId="0" fontId="79" fillId="0" borderId="1" xfId="0" applyFont="1" applyBorder="1" applyAlignment="1">
      <alignment horizontal="left" vertical="center" wrapText="1"/>
    </xf>
    <xf numFmtId="173" fontId="75" fillId="0" borderId="0" xfId="0" applyNumberFormat="1" applyFont="1"/>
    <xf numFmtId="168" fontId="6" fillId="0" borderId="0" xfId="28" applyNumberFormat="1" applyFont="1"/>
    <xf numFmtId="43" fontId="75" fillId="0" borderId="0" xfId="0" applyNumberFormat="1" applyFont="1"/>
    <xf numFmtId="0" fontId="46" fillId="0" borderId="0" xfId="0" applyFont="1" applyAlignment="1">
      <alignment horizontal="center"/>
    </xf>
    <xf numFmtId="0" fontId="21" fillId="0" borderId="1" xfId="0" applyFont="1" applyBorder="1" applyAlignment="1">
      <alignment vertical="center" wrapText="1"/>
    </xf>
    <xf numFmtId="0" fontId="80" fillId="2" borderId="0" xfId="0" applyFont="1" applyFill="1" applyBorder="1" applyAlignment="1">
      <alignment horizontal="center" vertical="center" wrapText="1"/>
    </xf>
    <xf numFmtId="0" fontId="8" fillId="0" borderId="1" xfId="0" applyFont="1" applyBorder="1" applyAlignment="1">
      <alignment horizontal="center" vertical="center"/>
    </xf>
    <xf numFmtId="0" fontId="81" fillId="0" borderId="0" xfId="0" applyFont="1"/>
    <xf numFmtId="0" fontId="81" fillId="0" borderId="0" xfId="0" applyFont="1" applyFill="1" applyBorder="1"/>
    <xf numFmtId="0" fontId="0" fillId="0" borderId="0" xfId="0" applyFill="1" applyBorder="1"/>
    <xf numFmtId="0" fontId="74" fillId="0" borderId="1" xfId="0" applyFont="1" applyBorder="1" applyAlignment="1">
      <alignment vertical="center" wrapText="1"/>
    </xf>
    <xf numFmtId="0" fontId="69" fillId="0" borderId="0" xfId="0" applyFont="1" applyAlignment="1">
      <alignment vertical="center"/>
    </xf>
    <xf numFmtId="1" fontId="10" fillId="0" borderId="1" xfId="53" applyNumberFormat="1" applyFont="1" applyBorder="1" applyAlignment="1">
      <alignment horizontal="right" vertical="center"/>
    </xf>
    <xf numFmtId="168" fontId="19" fillId="0" borderId="1" xfId="28" applyNumberFormat="1" applyFont="1" applyBorder="1" applyAlignment="1">
      <alignment horizontal="right" vertical="center"/>
    </xf>
    <xf numFmtId="168" fontId="10" fillId="0" borderId="1" xfId="28" applyNumberFormat="1" applyFont="1" applyBorder="1" applyAlignment="1">
      <alignment horizontal="right" vertical="center"/>
    </xf>
    <xf numFmtId="43" fontId="10" fillId="0" borderId="1" xfId="28" applyFont="1" applyBorder="1" applyAlignment="1">
      <alignment horizontal="right" vertical="center"/>
    </xf>
    <xf numFmtId="0" fontId="0" fillId="0" borderId="0" xfId="0" applyFont="1" applyAlignment="1">
      <alignment vertical="center"/>
    </xf>
    <xf numFmtId="0" fontId="81" fillId="0" borderId="0" xfId="0" applyFont="1" applyAlignment="1">
      <alignment vertical="center"/>
    </xf>
    <xf numFmtId="0" fontId="81" fillId="0" borderId="0" xfId="0" applyFont="1" applyFill="1" applyBorder="1" applyAlignment="1">
      <alignment vertical="center"/>
    </xf>
    <xf numFmtId="0" fontId="70" fillId="0" borderId="1" xfId="0" applyFont="1" applyBorder="1" applyAlignment="1">
      <alignment horizontal="left" vertical="center" wrapText="1" indent="3"/>
    </xf>
    <xf numFmtId="0" fontId="10" fillId="0" borderId="1" xfId="0" applyFont="1" applyFill="1" applyBorder="1" applyAlignment="1">
      <alignment horizontal="left" vertical="center" wrapText="1" indent="3"/>
    </xf>
    <xf numFmtId="0" fontId="8" fillId="0" borderId="0" xfId="0" applyFont="1" applyFill="1"/>
    <xf numFmtId="0" fontId="8" fillId="0" borderId="21" xfId="0" applyFont="1" applyBorder="1" applyAlignment="1">
      <alignment horizontal="left" vertical="center" wrapText="1" indent="6"/>
    </xf>
    <xf numFmtId="181" fontId="19" fillId="0" borderId="1" xfId="0" applyNumberFormat="1" applyFont="1" applyFill="1" applyBorder="1" applyAlignment="1">
      <alignment horizontal="center"/>
    </xf>
    <xf numFmtId="166" fontId="19" fillId="0" borderId="1" xfId="49" applyNumberFormat="1" applyFont="1" applyFill="1" applyBorder="1" applyAlignment="1">
      <alignment horizontal="center" vertical="center"/>
    </xf>
    <xf numFmtId="43" fontId="75" fillId="0" borderId="0" xfId="48" applyFont="1"/>
    <xf numFmtId="0" fontId="75" fillId="0" borderId="0" xfId="0" applyFont="1"/>
    <xf numFmtId="176" fontId="75" fillId="0" borderId="0" xfId="0" applyNumberFormat="1" applyFont="1"/>
    <xf numFmtId="181" fontId="19" fillId="0" borderId="31" xfId="0" applyNumberFormat="1" applyFont="1" applyFill="1" applyBorder="1" applyAlignment="1">
      <alignment horizontal="center"/>
    </xf>
    <xf numFmtId="0" fontId="12" fillId="0" borderId="0" xfId="39" applyFont="1" applyAlignment="1">
      <alignment horizontal="center" vertical="center"/>
    </xf>
    <xf numFmtId="0" fontId="7" fillId="0" borderId="0" xfId="39" applyFont="1" applyAlignment="1">
      <alignment horizontal="center"/>
    </xf>
    <xf numFmtId="0" fontId="26" fillId="0" borderId="0" xfId="39" applyFont="1" applyAlignment="1">
      <alignment horizontal="center"/>
    </xf>
    <xf numFmtId="0" fontId="26" fillId="0" borderId="0" xfId="39" applyFont="1" applyAlignment="1">
      <alignment horizontal="center" vertical="center"/>
    </xf>
    <xf numFmtId="0" fontId="26" fillId="0" borderId="0" xfId="39" applyFont="1" applyBorder="1" applyAlignment="1">
      <alignment horizontal="center" vertical="center"/>
    </xf>
    <xf numFmtId="43" fontId="7" fillId="0" borderId="0" xfId="28" applyFont="1" applyAlignment="1">
      <alignment horizontal="center" vertical="center"/>
    </xf>
    <xf numFmtId="43" fontId="26" fillId="0" borderId="0" xfId="39" applyNumberFormat="1" applyFont="1" applyAlignment="1">
      <alignment horizontal="center" vertical="center"/>
    </xf>
    <xf numFmtId="172" fontId="7" fillId="0" borderId="0" xfId="39" applyNumberFormat="1" applyFont="1" applyAlignment="1">
      <alignment horizontal="center" vertical="center"/>
    </xf>
    <xf numFmtId="172" fontId="26" fillId="0" borderId="0" xfId="39" applyNumberFormat="1" applyFont="1" applyAlignment="1">
      <alignment horizontal="center" vertical="center"/>
    </xf>
    <xf numFmtId="171" fontId="26" fillId="0" borderId="0" xfId="39" applyNumberFormat="1" applyFont="1" applyAlignment="1">
      <alignment horizontal="center" vertical="center"/>
    </xf>
    <xf numFmtId="169" fontId="26" fillId="0" borderId="0" xfId="39" applyNumberFormat="1" applyFont="1" applyAlignment="1">
      <alignment horizontal="center"/>
    </xf>
    <xf numFmtId="0" fontId="10" fillId="0" borderId="0" xfId="0" applyFont="1" applyFill="1" applyAlignment="1">
      <alignment horizontal="center"/>
    </xf>
    <xf numFmtId="0" fontId="8" fillId="0" borderId="0" xfId="0" applyFont="1" applyAlignment="1">
      <alignment horizontal="center"/>
    </xf>
    <xf numFmtId="168" fontId="8" fillId="0" borderId="0" xfId="28" applyNumberFormat="1" applyFont="1" applyBorder="1" applyAlignment="1">
      <alignment horizontal="center" vertical="center"/>
    </xf>
    <xf numFmtId="168" fontId="7" fillId="0" borderId="0" xfId="28" applyNumberFormat="1" applyFont="1" applyBorder="1" applyAlignment="1">
      <alignment horizontal="center" vertical="center"/>
    </xf>
    <xf numFmtId="0" fontId="19" fillId="0" borderId="0" xfId="0" applyFont="1" applyBorder="1" applyAlignment="1">
      <alignment horizontal="center" vertical="center"/>
    </xf>
    <xf numFmtId="0" fontId="10" fillId="0" borderId="0" xfId="0" applyFont="1" applyFill="1" applyAlignment="1">
      <alignment horizontal="center" vertical="center"/>
    </xf>
    <xf numFmtId="168" fontId="10" fillId="0" borderId="0" xfId="28" applyNumberFormat="1" applyFont="1" applyFill="1" applyBorder="1" applyAlignment="1">
      <alignment horizontal="center" vertical="center"/>
    </xf>
    <xf numFmtId="0" fontId="74" fillId="0" borderId="0" xfId="0" applyFont="1" applyBorder="1" applyAlignment="1">
      <alignment horizontal="center" vertical="center"/>
    </xf>
    <xf numFmtId="0" fontId="8" fillId="34" borderId="0" xfId="0" applyFont="1" applyFill="1"/>
    <xf numFmtId="0" fontId="23" fillId="34" borderId="0" xfId="0" applyFont="1" applyFill="1" applyBorder="1" applyAlignment="1">
      <alignment horizontal="center" vertical="center" wrapText="1"/>
    </xf>
    <xf numFmtId="0" fontId="82" fillId="2" borderId="0" xfId="0" applyFont="1" applyFill="1" applyBorder="1" applyAlignment="1">
      <alignment horizontal="center" vertical="center" wrapText="1"/>
    </xf>
    <xf numFmtId="0" fontId="82" fillId="2" borderId="0" xfId="39" applyFont="1" applyFill="1" applyBorder="1" applyAlignment="1">
      <alignment horizontal="center" vertical="center" wrapText="1"/>
    </xf>
    <xf numFmtId="0" fontId="8" fillId="0" borderId="0" xfId="0" applyFont="1" applyFill="1" applyBorder="1" applyAlignment="1">
      <alignment vertical="center" wrapText="1"/>
    </xf>
    <xf numFmtId="178" fontId="8" fillId="0" borderId="0" xfId="0" applyNumberFormat="1" applyFont="1" applyFill="1" applyBorder="1" applyAlignment="1">
      <alignment vertical="center" wrapText="1"/>
    </xf>
    <xf numFmtId="168" fontId="8" fillId="0" borderId="0" xfId="48" applyNumberFormat="1" applyFont="1" applyAlignment="1">
      <alignment vertical="center"/>
    </xf>
    <xf numFmtId="168" fontId="10" fillId="0" borderId="0" xfId="0" applyNumberFormat="1" applyFont="1" applyFill="1" applyAlignment="1">
      <alignment vertical="center"/>
    </xf>
    <xf numFmtId="168" fontId="17" fillId="0" borderId="0" xfId="39" applyNumberFormat="1" applyFont="1" applyAlignment="1">
      <alignment vertical="center"/>
    </xf>
    <xf numFmtId="168" fontId="19" fillId="0" borderId="1" xfId="28" applyNumberFormat="1" applyFont="1" applyFill="1" applyBorder="1" applyAlignment="1">
      <alignment vertical="center"/>
    </xf>
    <xf numFmtId="168" fontId="10" fillId="0" borderId="1" xfId="28" applyNumberFormat="1" applyFont="1" applyFill="1" applyBorder="1" applyAlignment="1">
      <alignment horizontal="right" vertical="center"/>
    </xf>
    <xf numFmtId="166" fontId="19" fillId="0" borderId="1" xfId="28" applyNumberFormat="1" applyFont="1" applyBorder="1" applyAlignment="1">
      <alignment horizontal="right" vertical="center"/>
    </xf>
    <xf numFmtId="166" fontId="10" fillId="0" borderId="1" xfId="28" applyNumberFormat="1" applyFont="1" applyBorder="1" applyAlignment="1">
      <alignment horizontal="right" vertical="center"/>
    </xf>
    <xf numFmtId="0" fontId="10" fillId="0" borderId="0" xfId="39" applyFont="1"/>
    <xf numFmtId="43" fontId="49" fillId="0" borderId="0" xfId="39" applyNumberFormat="1" applyFont="1" applyAlignment="1">
      <alignment vertical="center"/>
    </xf>
    <xf numFmtId="0" fontId="49" fillId="0" borderId="0" xfId="39" applyFont="1" applyAlignment="1">
      <alignment vertical="center"/>
    </xf>
    <xf numFmtId="168" fontId="49" fillId="0" borderId="0" xfId="39" applyNumberFormat="1" applyFont="1" applyAlignment="1">
      <alignment vertical="center"/>
    </xf>
    <xf numFmtId="0" fontId="15" fillId="0" borderId="0" xfId="39" applyFont="1" applyAlignment="1">
      <alignment vertical="center"/>
    </xf>
    <xf numFmtId="43" fontId="10" fillId="0" borderId="0" xfId="29" applyFont="1" applyAlignment="1">
      <alignment vertical="center"/>
    </xf>
    <xf numFmtId="0" fontId="15" fillId="0" borderId="0" xfId="39" applyFont="1" applyAlignment="1">
      <alignment vertical="center" wrapText="1"/>
    </xf>
    <xf numFmtId="0" fontId="10" fillId="0" borderId="0" xfId="39" applyFont="1" applyBorder="1" applyAlignment="1">
      <alignment vertical="center"/>
    </xf>
    <xf numFmtId="43" fontId="10" fillId="0" borderId="0" xfId="39" applyNumberFormat="1" applyFont="1" applyAlignment="1">
      <alignment vertical="center"/>
    </xf>
    <xf numFmtId="171" fontId="10" fillId="0" borderId="0" xfId="39" applyNumberFormat="1" applyFont="1" applyAlignment="1">
      <alignment vertical="center"/>
    </xf>
    <xf numFmtId="169" fontId="10" fillId="0" borderId="0" xfId="39" applyNumberFormat="1" applyFont="1"/>
    <xf numFmtId="43" fontId="8" fillId="0" borderId="0" xfId="213" applyFont="1" applyAlignment="1">
      <alignment horizontal="center" vertical="center"/>
    </xf>
    <xf numFmtId="168" fontId="8" fillId="0" borderId="0" xfId="213" applyNumberFormat="1" applyFont="1" applyBorder="1" applyAlignment="1">
      <alignment horizontal="center" vertical="center"/>
    </xf>
    <xf numFmtId="168" fontId="10" fillId="0" borderId="0" xfId="213" applyNumberFormat="1" applyFont="1" applyBorder="1" applyAlignment="1">
      <alignment horizontal="center" vertical="center"/>
    </xf>
    <xf numFmtId="168" fontId="10" fillId="0" borderId="0" xfId="213" applyNumberFormat="1" applyFont="1" applyFill="1" applyBorder="1" applyAlignment="1">
      <alignment horizontal="center" vertical="center"/>
    </xf>
    <xf numFmtId="168" fontId="10" fillId="0" borderId="28" xfId="28" applyNumberFormat="1" applyFont="1" applyFill="1" applyBorder="1" applyAlignment="1">
      <alignment vertical="center"/>
    </xf>
    <xf numFmtId="43" fontId="7" fillId="0" borderId="0" xfId="39" applyNumberFormat="1" applyFont="1" applyBorder="1" applyAlignment="1">
      <alignment horizontal="center" vertical="center"/>
    </xf>
    <xf numFmtId="43" fontId="7" fillId="0" borderId="0" xfId="28" applyFont="1" applyAlignment="1">
      <alignment vertical="center"/>
    </xf>
    <xf numFmtId="43" fontId="12" fillId="0" borderId="0" xfId="28" applyFont="1" applyAlignment="1">
      <alignment vertical="center"/>
    </xf>
    <xf numFmtId="43" fontId="21" fillId="0" borderId="0" xfId="28" applyFont="1" applyFill="1" applyBorder="1" applyAlignment="1">
      <alignment horizontal="center" vertical="center" wrapText="1"/>
    </xf>
    <xf numFmtId="0" fontId="10" fillId="0" borderId="0" xfId="39" applyFont="1" applyFill="1"/>
    <xf numFmtId="0" fontId="49" fillId="0" borderId="0" xfId="39" applyFont="1" applyFill="1" applyAlignment="1">
      <alignment vertical="center"/>
    </xf>
    <xf numFmtId="0" fontId="10" fillId="0" borderId="0" xfId="39" applyFont="1" applyFill="1" applyAlignment="1">
      <alignment vertical="center"/>
    </xf>
    <xf numFmtId="0" fontId="15" fillId="0" borderId="0" xfId="39" applyFont="1" applyFill="1" applyAlignment="1">
      <alignment vertical="center" wrapText="1"/>
    </xf>
    <xf numFmtId="168" fontId="10" fillId="0" borderId="0" xfId="39" applyNumberFormat="1" applyFont="1" applyFill="1" applyAlignment="1">
      <alignment vertical="center"/>
    </xf>
    <xf numFmtId="0" fontId="10" fillId="0" borderId="0" xfId="39" applyFont="1" applyFill="1" applyBorder="1" applyAlignment="1">
      <alignment vertical="center"/>
    </xf>
    <xf numFmtId="43" fontId="10" fillId="0" borderId="0" xfId="39" applyNumberFormat="1" applyFont="1" applyFill="1" applyAlignment="1">
      <alignment vertical="center"/>
    </xf>
    <xf numFmtId="172" fontId="10" fillId="0" borderId="0" xfId="39" applyNumberFormat="1" applyFont="1" applyFill="1" applyAlignment="1">
      <alignment vertical="center"/>
    </xf>
    <xf numFmtId="171" fontId="10" fillId="0" borderId="0" xfId="39" applyNumberFormat="1" applyFont="1" applyFill="1" applyAlignment="1">
      <alignment vertical="center"/>
    </xf>
    <xf numFmtId="169" fontId="10" fillId="0" borderId="0" xfId="39" applyNumberFormat="1" applyFont="1" applyFill="1"/>
    <xf numFmtId="168" fontId="19" fillId="34" borderId="26" xfId="28" applyNumberFormat="1" applyFont="1" applyFill="1" applyBorder="1" applyAlignment="1">
      <alignment horizontal="right" vertical="center" wrapText="1"/>
    </xf>
    <xf numFmtId="168" fontId="7" fillId="0" borderId="4" xfId="28" applyNumberFormat="1" applyFont="1" applyFill="1" applyBorder="1" applyAlignment="1">
      <alignment horizontal="right" vertical="center"/>
    </xf>
    <xf numFmtId="168" fontId="27" fillId="0" borderId="1" xfId="28" applyNumberFormat="1" applyFont="1" applyBorder="1" applyAlignment="1">
      <alignment vertical="center"/>
    </xf>
    <xf numFmtId="0" fontId="5" fillId="0" borderId="0" xfId="0" applyFont="1" applyAlignment="1">
      <alignment vertical="center"/>
    </xf>
    <xf numFmtId="168" fontId="27" fillId="0" borderId="1" xfId="28" applyNumberFormat="1" applyFont="1" applyFill="1" applyBorder="1" applyAlignment="1">
      <alignment vertical="center"/>
    </xf>
    <xf numFmtId="168" fontId="5" fillId="0" borderId="1" xfId="28" applyNumberFormat="1" applyFont="1" applyBorder="1" applyAlignment="1">
      <alignment vertical="center"/>
    </xf>
    <xf numFmtId="168" fontId="5" fillId="0" borderId="1" xfId="48" applyNumberFormat="1" applyFont="1" applyBorder="1" applyAlignment="1">
      <alignment vertical="center"/>
    </xf>
    <xf numFmtId="43" fontId="12" fillId="0" borderId="0" xfId="28" applyFont="1" applyAlignment="1">
      <alignment horizontal="center" vertical="center"/>
    </xf>
    <xf numFmtId="43" fontId="8" fillId="0" borderId="0" xfId="28" applyFont="1" applyBorder="1" applyAlignment="1">
      <alignment horizontal="center" vertical="center"/>
    </xf>
    <xf numFmtId="0" fontId="17" fillId="0" borderId="4" xfId="0" applyFont="1" applyFill="1" applyBorder="1" applyAlignment="1">
      <alignment horizontal="left" vertical="center"/>
    </xf>
    <xf numFmtId="168" fontId="5" fillId="34" borderId="22" xfId="48" applyNumberFormat="1" applyFont="1" applyFill="1" applyBorder="1" applyAlignment="1">
      <alignment vertical="center"/>
    </xf>
    <xf numFmtId="43" fontId="21" fillId="0" borderId="18" xfId="48" applyNumberFormat="1" applyFont="1" applyFill="1" applyBorder="1" applyAlignment="1">
      <alignment vertical="center"/>
    </xf>
    <xf numFmtId="0" fontId="8" fillId="0" borderId="6" xfId="0" applyFont="1" applyBorder="1" applyAlignment="1">
      <alignment horizontal="center"/>
    </xf>
    <xf numFmtId="43" fontId="8" fillId="0" borderId="0" xfId="213" applyNumberFormat="1" applyFont="1" applyBorder="1" applyAlignment="1">
      <alignment horizontal="center" vertical="center"/>
    </xf>
    <xf numFmtId="168" fontId="6" fillId="34" borderId="22" xfId="48" applyNumberFormat="1" applyFont="1" applyFill="1" applyBorder="1" applyAlignment="1">
      <alignment vertical="center"/>
    </xf>
    <xf numFmtId="168" fontId="10" fillId="0" borderId="1" xfId="28" applyNumberFormat="1" applyFont="1" applyBorder="1" applyAlignment="1">
      <alignment horizontal="center" vertical="center" wrapText="1"/>
    </xf>
    <xf numFmtId="168" fontId="10" fillId="0" borderId="1" xfId="28" applyNumberFormat="1" applyFont="1" applyBorder="1" applyAlignment="1">
      <alignment horizontal="center" vertical="center"/>
    </xf>
    <xf numFmtId="0" fontId="69" fillId="0" borderId="0" xfId="0" applyFont="1"/>
    <xf numFmtId="0" fontId="0" fillId="0" borderId="0" xfId="0"/>
    <xf numFmtId="168" fontId="21" fillId="0" borderId="1" xfId="48" applyNumberFormat="1" applyFont="1" applyFill="1" applyBorder="1" applyAlignment="1">
      <alignment vertical="center"/>
    </xf>
    <xf numFmtId="0" fontId="16" fillId="0" borderId="7" xfId="0" applyFont="1" applyBorder="1" applyAlignment="1">
      <alignment vertical="center"/>
    </xf>
    <xf numFmtId="168" fontId="5" fillId="0" borderId="4" xfId="28" applyNumberFormat="1" applyFont="1" applyBorder="1"/>
    <xf numFmtId="183" fontId="8" fillId="0" borderId="0" xfId="49" applyNumberFormat="1" applyFont="1" applyAlignment="1">
      <alignment vertical="center"/>
    </xf>
    <xf numFmtId="43" fontId="8" fillId="0" borderId="0" xfId="28" applyFont="1" applyAlignment="1">
      <alignment horizontal="center" vertical="center" wrapText="1"/>
    </xf>
    <xf numFmtId="175" fontId="22" fillId="0" borderId="0" xfId="0" applyNumberFormat="1" applyFont="1" applyAlignment="1">
      <alignment horizontal="center" vertical="center"/>
    </xf>
    <xf numFmtId="43" fontId="6" fillId="0" borderId="0" xfId="213" applyFont="1" applyAlignment="1">
      <alignment vertical="center"/>
    </xf>
    <xf numFmtId="167" fontId="10" fillId="0" borderId="1" xfId="53" applyNumberFormat="1" applyFont="1" applyFill="1" applyBorder="1" applyAlignment="1">
      <alignment horizontal="center"/>
    </xf>
    <xf numFmtId="0" fontId="69" fillId="0" borderId="0" xfId="0" applyFont="1"/>
    <xf numFmtId="176" fontId="69" fillId="0" borderId="0" xfId="0" applyNumberFormat="1" applyFont="1"/>
    <xf numFmtId="43" fontId="69" fillId="0" borderId="0" xfId="48" applyFont="1"/>
    <xf numFmtId="43" fontId="9" fillId="0" borderId="0" xfId="39" applyNumberFormat="1" applyFont="1" applyAlignment="1">
      <alignment vertical="center"/>
    </xf>
    <xf numFmtId="168" fontId="21" fillId="0" borderId="22" xfId="48" applyNumberFormat="1" applyFont="1" applyFill="1" applyBorder="1" applyAlignment="1">
      <alignment vertical="center"/>
    </xf>
    <xf numFmtId="168" fontId="21" fillId="34" borderId="22" xfId="48" applyNumberFormat="1" applyFont="1" applyFill="1" applyBorder="1" applyAlignment="1">
      <alignment vertical="center"/>
    </xf>
    <xf numFmtId="0" fontId="10" fillId="0" borderId="0" xfId="0" applyFont="1" applyFill="1" applyBorder="1" applyAlignment="1">
      <alignment vertical="center" wrapText="1"/>
    </xf>
    <xf numFmtId="168" fontId="27" fillId="0" borderId="4" xfId="28" applyNumberFormat="1" applyFont="1" applyFill="1" applyBorder="1"/>
    <xf numFmtId="168" fontId="23" fillId="2" borderId="0" xfId="0" applyNumberFormat="1" applyFont="1" applyFill="1" applyBorder="1" applyAlignment="1">
      <alignment horizontal="center" vertical="center" wrapText="1"/>
    </xf>
    <xf numFmtId="0" fontId="6" fillId="0" borderId="0" xfId="0" applyFont="1" applyBorder="1" applyAlignment="1">
      <alignment vertical="center" wrapText="1"/>
    </xf>
    <xf numFmtId="43" fontId="10" fillId="0" borderId="18" xfId="48" applyNumberFormat="1" applyFont="1" applyFill="1" applyBorder="1" applyAlignment="1">
      <alignment vertical="center"/>
    </xf>
    <xf numFmtId="168" fontId="19" fillId="0" borderId="4" xfId="28" applyNumberFormat="1" applyFont="1" applyBorder="1" applyAlignment="1">
      <alignment horizontal="center" vertical="center"/>
    </xf>
    <xf numFmtId="168" fontId="15" fillId="0" borderId="1" xfId="28" applyNumberFormat="1" applyFont="1" applyFill="1" applyBorder="1" applyAlignment="1">
      <alignment horizontal="center" vertical="center"/>
    </xf>
    <xf numFmtId="168" fontId="10" fillId="0" borderId="1" xfId="28" applyNumberFormat="1" applyFont="1" applyFill="1" applyBorder="1" applyAlignment="1">
      <alignment horizontal="center" vertical="center"/>
    </xf>
    <xf numFmtId="168" fontId="10" fillId="0" borderId="3" xfId="28" applyNumberFormat="1" applyFont="1" applyFill="1" applyBorder="1" applyAlignment="1">
      <alignment horizontal="center" vertical="center"/>
    </xf>
    <xf numFmtId="43" fontId="19" fillId="0" borderId="1" xfId="28" applyFont="1" applyBorder="1" applyAlignment="1">
      <alignment horizontal="right" vertical="center"/>
    </xf>
    <xf numFmtId="168" fontId="10" fillId="0" borderId="27" xfId="28" applyNumberFormat="1" applyFont="1" applyFill="1" applyBorder="1" applyAlignment="1">
      <alignment horizontal="left" vertical="center" indent="1"/>
    </xf>
    <xf numFmtId="0" fontId="25" fillId="0" borderId="41" xfId="0" applyFont="1" applyFill="1" applyBorder="1" applyAlignment="1">
      <alignment vertical="center"/>
    </xf>
    <xf numFmtId="0" fontId="6" fillId="0" borderId="41" xfId="0" applyFont="1" applyFill="1" applyBorder="1" applyAlignment="1">
      <alignment horizontal="left" vertical="center" wrapText="1" indent="4"/>
    </xf>
    <xf numFmtId="166" fontId="19" fillId="0" borderId="1" xfId="213" applyNumberFormat="1" applyFont="1" applyFill="1" applyBorder="1" applyAlignment="1">
      <alignment horizontal="right" vertical="center"/>
    </xf>
    <xf numFmtId="166" fontId="10" fillId="0" borderId="1" xfId="213" applyNumberFormat="1" applyFont="1" applyFill="1" applyBorder="1" applyAlignment="1">
      <alignment horizontal="right" vertical="center"/>
    </xf>
    <xf numFmtId="169" fontId="6" fillId="0" borderId="40" xfId="28" applyNumberFormat="1" applyFont="1" applyFill="1" applyBorder="1" applyAlignment="1">
      <alignment horizontal="right" vertical="center" wrapText="1" indent="1"/>
    </xf>
    <xf numFmtId="0" fontId="16" fillId="0" borderId="0" xfId="0" applyFont="1" applyFill="1" applyBorder="1" applyAlignment="1">
      <alignment vertical="center"/>
    </xf>
    <xf numFmtId="185" fontId="24" fillId="2" borderId="0" xfId="0" applyNumberFormat="1" applyFont="1" applyFill="1" applyBorder="1" applyAlignment="1">
      <alignment horizontal="center" vertical="center" wrapText="1"/>
    </xf>
    <xf numFmtId="185" fontId="24" fillId="2" borderId="29" xfId="0" applyNumberFormat="1" applyFont="1" applyFill="1" applyBorder="1" applyAlignment="1">
      <alignment horizontal="center" vertical="center" wrapText="1"/>
    </xf>
    <xf numFmtId="185" fontId="80" fillId="2" borderId="0" xfId="0" applyNumberFormat="1" applyFont="1" applyFill="1" applyBorder="1" applyAlignment="1">
      <alignment horizontal="center" vertical="center" wrapText="1"/>
    </xf>
    <xf numFmtId="185" fontId="6" fillId="0" borderId="6" xfId="0" applyNumberFormat="1" applyFont="1" applyFill="1" applyBorder="1" applyAlignment="1">
      <alignment horizontal="center" vertical="center" wrapText="1"/>
    </xf>
    <xf numFmtId="168" fontId="10" fillId="0" borderId="1" xfId="213" applyNumberFormat="1" applyFont="1" applyFill="1" applyBorder="1" applyAlignment="1">
      <alignment horizontal="right" vertical="center"/>
    </xf>
    <xf numFmtId="183" fontId="17" fillId="0" borderId="0" xfId="28" applyNumberFormat="1" applyFont="1" applyAlignment="1">
      <alignment vertical="center"/>
    </xf>
    <xf numFmtId="168" fontId="15" fillId="0" borderId="1" xfId="28" applyNumberFormat="1" applyFont="1" applyBorder="1" applyAlignment="1">
      <alignment horizontal="center" vertical="center"/>
    </xf>
    <xf numFmtId="168" fontId="27" fillId="0" borderId="3" xfId="48" applyNumberFormat="1" applyFont="1" applyBorder="1" applyAlignment="1">
      <alignment vertical="center"/>
    </xf>
    <xf numFmtId="168" fontId="5" fillId="0" borderId="3" xfId="28" applyNumberFormat="1" applyFont="1" applyFill="1" applyBorder="1" applyAlignment="1">
      <alignment horizontal="center"/>
    </xf>
    <xf numFmtId="0" fontId="8" fillId="0" borderId="0" xfId="0" applyFont="1" applyBorder="1"/>
    <xf numFmtId="43" fontId="8" fillId="0" borderId="0" xfId="28" applyFont="1" applyBorder="1"/>
    <xf numFmtId="175" fontId="22" fillId="0" borderId="0" xfId="0" applyNumberFormat="1" applyFont="1" applyBorder="1" applyAlignment="1">
      <alignment horizontal="center" vertical="center"/>
    </xf>
    <xf numFmtId="43" fontId="22" fillId="0" borderId="0" xfId="28" applyFont="1" applyBorder="1" applyAlignment="1">
      <alignment horizontal="center" vertical="center"/>
    </xf>
    <xf numFmtId="0" fontId="10" fillId="0" borderId="0" xfId="0" applyFont="1" applyBorder="1"/>
    <xf numFmtId="0" fontId="20" fillId="0" borderId="0" xfId="0" applyFont="1" applyBorder="1"/>
    <xf numFmtId="0" fontId="16" fillId="0" borderId="0" xfId="0" applyFont="1" applyBorder="1" applyAlignment="1">
      <alignment vertical="center" wrapText="1"/>
    </xf>
    <xf numFmtId="0" fontId="8" fillId="0" borderId="0" xfId="0" applyFont="1" applyFill="1" applyBorder="1"/>
    <xf numFmtId="168" fontId="8" fillId="0" borderId="0" xfId="0" applyNumberFormat="1" applyFont="1" applyFill="1" applyBorder="1"/>
    <xf numFmtId="168" fontId="8" fillId="0" borderId="0" xfId="0" applyNumberFormat="1" applyFont="1" applyBorder="1"/>
    <xf numFmtId="0" fontId="8" fillId="0" borderId="0" xfId="0" applyFont="1" applyBorder="1" applyAlignment="1">
      <alignment horizontal="center" vertical="center" wrapText="1"/>
    </xf>
    <xf numFmtId="0" fontId="22" fillId="0" borderId="0" xfId="0" applyFont="1" applyAlignment="1">
      <alignment vertical="center" wrapText="1"/>
    </xf>
    <xf numFmtId="168" fontId="18" fillId="0" borderId="4" xfId="28" applyNumberFormat="1" applyFont="1" applyFill="1" applyBorder="1" applyAlignment="1">
      <alignment vertical="center"/>
    </xf>
    <xf numFmtId="168" fontId="10" fillId="0" borderId="23" xfId="28" applyNumberFormat="1" applyFont="1" applyFill="1" applyBorder="1" applyAlignment="1">
      <alignment vertical="center"/>
    </xf>
    <xf numFmtId="168" fontId="10" fillId="0" borderId="24" xfId="28" applyNumberFormat="1" applyFont="1" applyFill="1" applyBorder="1" applyAlignment="1">
      <alignment vertical="center"/>
    </xf>
    <xf numFmtId="0" fontId="22" fillId="0" borderId="0" xfId="0" applyFont="1" applyBorder="1" applyAlignment="1">
      <alignment vertical="center"/>
    </xf>
    <xf numFmtId="0" fontId="8" fillId="34" borderId="0" xfId="0" applyFont="1" applyFill="1" applyBorder="1"/>
    <xf numFmtId="43" fontId="19" fillId="0" borderId="1" xfId="28" applyFont="1" applyFill="1" applyBorder="1" applyAlignment="1">
      <alignment horizontal="right" vertical="center"/>
    </xf>
    <xf numFmtId="43" fontId="10" fillId="0" borderId="1" xfId="28" applyFont="1" applyFill="1" applyBorder="1" applyAlignment="1">
      <alignment horizontal="right" vertical="center"/>
    </xf>
    <xf numFmtId="166" fontId="0" fillId="0" borderId="0" xfId="0" applyNumberFormat="1" applyAlignment="1">
      <alignment vertical="center"/>
    </xf>
    <xf numFmtId="182" fontId="0" fillId="0" borderId="0" xfId="0" applyNumberFormat="1" applyAlignment="1">
      <alignment vertical="center"/>
    </xf>
    <xf numFmtId="168" fontId="5" fillId="0" borderId="19" xfId="213" applyNumberFormat="1" applyFont="1" applyFill="1" applyBorder="1" applyAlignment="1">
      <alignment vertical="center"/>
    </xf>
    <xf numFmtId="168" fontId="6" fillId="0" borderId="5" xfId="48" applyNumberFormat="1" applyFont="1" applyFill="1" applyBorder="1" applyAlignment="1">
      <alignment vertical="center"/>
    </xf>
    <xf numFmtId="168" fontId="8" fillId="0" borderId="0" xfId="0" applyNumberFormat="1" applyFont="1" applyFill="1" applyBorder="1" applyAlignment="1">
      <alignment vertical="center" wrapText="1"/>
    </xf>
    <xf numFmtId="183" fontId="20" fillId="0" borderId="0" xfId="39" applyNumberFormat="1" applyFont="1" applyBorder="1" applyAlignment="1">
      <alignment vertical="center"/>
    </xf>
    <xf numFmtId="182" fontId="17" fillId="0" borderId="0" xfId="28" applyNumberFormat="1" applyFont="1" applyAlignment="1">
      <alignment vertical="center"/>
    </xf>
    <xf numFmtId="168" fontId="19"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right" vertical="center" wrapText="1"/>
    </xf>
    <xf numFmtId="168" fontId="10" fillId="0" borderId="1" xfId="213" applyNumberFormat="1" applyFont="1" applyFill="1" applyBorder="1" applyAlignment="1">
      <alignment horizontal="center" vertical="center" wrapText="1"/>
    </xf>
    <xf numFmtId="168" fontId="19" fillId="0" borderId="0" xfId="213" applyNumberFormat="1" applyFont="1" applyFill="1" applyAlignment="1">
      <alignment vertical="center"/>
    </xf>
    <xf numFmtId="168" fontId="10" fillId="0" borderId="0" xfId="213" applyNumberFormat="1" applyFont="1" applyFill="1" applyAlignment="1">
      <alignment vertical="center"/>
    </xf>
    <xf numFmtId="178" fontId="19" fillId="0" borderId="0" xfId="213" applyNumberFormat="1" applyFont="1" applyFill="1" applyAlignment="1">
      <alignment vertical="center"/>
    </xf>
    <xf numFmtId="43" fontId="10" fillId="0" borderId="0" xfId="49" applyFont="1" applyFill="1" applyAlignment="1">
      <alignment vertical="center"/>
    </xf>
    <xf numFmtId="180" fontId="20" fillId="0" borderId="0" xfId="213" applyNumberFormat="1" applyFont="1" applyBorder="1" applyAlignment="1">
      <alignment vertical="center"/>
    </xf>
    <xf numFmtId="167" fontId="10" fillId="0" borderId="1" xfId="53" applyNumberFormat="1" applyFont="1" applyFill="1" applyBorder="1" applyAlignment="1">
      <alignment horizontal="center" vertical="center"/>
    </xf>
    <xf numFmtId="167" fontId="19" fillId="0" borderId="1" xfId="53" applyNumberFormat="1" applyFont="1" applyFill="1" applyBorder="1" applyAlignment="1">
      <alignment horizontal="center"/>
    </xf>
    <xf numFmtId="43" fontId="8" fillId="0" borderId="0" xfId="213" applyFont="1"/>
    <xf numFmtId="43" fontId="10" fillId="0" borderId="0" xfId="213" applyFont="1"/>
    <xf numFmtId="43" fontId="8" fillId="0" borderId="0" xfId="213" applyFont="1" applyAlignment="1">
      <alignment vertical="center"/>
    </xf>
    <xf numFmtId="43" fontId="10" fillId="0" borderId="0" xfId="213" applyFont="1" applyAlignment="1">
      <alignment vertical="center"/>
    </xf>
    <xf numFmtId="168" fontId="8" fillId="0" borderId="0" xfId="213" applyNumberFormat="1" applyFont="1" applyBorder="1" applyAlignment="1">
      <alignment vertical="center"/>
    </xf>
    <xf numFmtId="168" fontId="10" fillId="0" borderId="0" xfId="213" applyNumberFormat="1" applyFont="1" applyFill="1" applyBorder="1" applyAlignment="1">
      <alignment vertical="center"/>
    </xf>
    <xf numFmtId="168" fontId="19" fillId="0" borderId="1" xfId="213" applyNumberFormat="1" applyFont="1" applyFill="1" applyBorder="1" applyAlignment="1">
      <alignment horizontal="center" vertical="center" wrapText="1"/>
    </xf>
    <xf numFmtId="168" fontId="10" fillId="0" borderId="5" xfId="213" applyNumberFormat="1" applyFont="1" applyFill="1" applyBorder="1" applyAlignment="1">
      <alignment horizontal="center" vertical="center" wrapText="1"/>
    </xf>
    <xf numFmtId="168" fontId="10" fillId="0" borderId="0" xfId="213" applyNumberFormat="1" applyFont="1" applyFill="1" applyBorder="1" applyAlignment="1">
      <alignment horizontal="center" vertical="center" wrapText="1"/>
    </xf>
    <xf numFmtId="166" fontId="10" fillId="0" borderId="1" xfId="213" applyNumberFormat="1" applyFont="1" applyFill="1" applyBorder="1" applyAlignment="1">
      <alignment horizontal="right" vertical="center" wrapText="1"/>
    </xf>
    <xf numFmtId="168" fontId="10" fillId="0" borderId="0" xfId="213" applyNumberFormat="1" applyFont="1" applyFill="1"/>
    <xf numFmtId="43" fontId="10" fillId="0" borderId="0" xfId="213" applyFont="1" applyFill="1"/>
    <xf numFmtId="164" fontId="10" fillId="0" borderId="0" xfId="0" applyNumberFormat="1" applyFont="1" applyFill="1"/>
    <xf numFmtId="169" fontId="14" fillId="0" borderId="6" xfId="213" applyNumberFormat="1" applyFont="1" applyFill="1" applyBorder="1"/>
    <xf numFmtId="0" fontId="79" fillId="0" borderId="1" xfId="0" applyFont="1" applyBorder="1" applyAlignment="1">
      <alignment vertical="center" wrapText="1"/>
    </xf>
    <xf numFmtId="0" fontId="8" fillId="0" borderId="1" xfId="0" applyFont="1" applyBorder="1" applyAlignment="1">
      <alignment horizontal="left" vertical="center" wrapText="1"/>
    </xf>
    <xf numFmtId="171" fontId="7" fillId="0" borderId="0" xfId="39" applyNumberFormat="1" applyFont="1" applyAlignment="1">
      <alignment horizontal="center" vertical="center"/>
    </xf>
    <xf numFmtId="43" fontId="9" fillId="0" borderId="0" xfId="213" applyFont="1" applyAlignment="1">
      <alignment vertical="center"/>
    </xf>
    <xf numFmtId="43" fontId="19" fillId="0" borderId="0" xfId="213" applyFont="1" applyAlignment="1">
      <alignment horizontal="center" vertical="center"/>
    </xf>
    <xf numFmtId="43" fontId="7" fillId="0" borderId="0" xfId="39" applyNumberFormat="1" applyFont="1" applyAlignment="1">
      <alignment horizontal="center" vertical="center"/>
    </xf>
    <xf numFmtId="43" fontId="26" fillId="0" borderId="0" xfId="49" applyFont="1" applyAlignment="1">
      <alignment horizontal="center" vertical="center"/>
    </xf>
    <xf numFmtId="0" fontId="105" fillId="0" borderId="0" xfId="39" applyFont="1" applyAlignment="1">
      <alignment horizontal="center" vertical="center" wrapText="1"/>
    </xf>
    <xf numFmtId="0" fontId="7" fillId="0" borderId="0" xfId="0" applyFont="1" applyAlignment="1">
      <alignment horizontal="center" vertical="center"/>
    </xf>
    <xf numFmtId="43" fontId="19" fillId="0" borderId="0" xfId="39" applyNumberFormat="1" applyFont="1" applyAlignment="1">
      <alignment horizontal="center" vertical="center"/>
    </xf>
    <xf numFmtId="14" fontId="13" fillId="0" borderId="0" xfId="0" applyNumberFormat="1" applyFont="1" applyAlignment="1">
      <alignment vertical="center"/>
    </xf>
    <xf numFmtId="0" fontId="13" fillId="0" borderId="0" xfId="0" applyFont="1" applyFill="1"/>
    <xf numFmtId="176" fontId="10" fillId="0" borderId="1" xfId="0" applyNumberFormat="1" applyFont="1" applyFill="1" applyBorder="1" applyAlignment="1">
      <alignment horizontal="center" vertical="center"/>
    </xf>
    <xf numFmtId="166" fontId="10" fillId="0" borderId="1" xfId="213" applyNumberFormat="1" applyFont="1" applyFill="1" applyBorder="1" applyAlignment="1">
      <alignment horizontal="center" vertical="center"/>
    </xf>
    <xf numFmtId="43" fontId="10" fillId="0" borderId="1" xfId="213" applyFont="1" applyFill="1" applyBorder="1" applyAlignment="1">
      <alignment horizontal="center" vertical="center"/>
    </xf>
    <xf numFmtId="43" fontId="69" fillId="0" borderId="0" xfId="48" applyFont="1" applyAlignment="1">
      <alignment vertical="center"/>
    </xf>
    <xf numFmtId="176" fontId="69" fillId="0" borderId="0" xfId="0" applyNumberFormat="1" applyFont="1" applyAlignment="1">
      <alignment vertical="center"/>
    </xf>
    <xf numFmtId="43" fontId="10" fillId="0" borderId="0" xfId="213" applyFont="1" applyFill="1" applyBorder="1" applyAlignment="1">
      <alignment horizontal="center"/>
    </xf>
    <xf numFmtId="166" fontId="10" fillId="0" borderId="1" xfId="48" applyNumberFormat="1" applyFont="1" applyFill="1" applyBorder="1" applyAlignment="1">
      <alignment horizontal="center" vertical="center"/>
    </xf>
    <xf numFmtId="181" fontId="10" fillId="0" borderId="0" xfId="0" applyNumberFormat="1" applyFont="1" applyFill="1" applyBorder="1" applyAlignment="1">
      <alignment horizontal="center"/>
    </xf>
    <xf numFmtId="166" fontId="10" fillId="0" borderId="0" xfId="49" applyNumberFormat="1" applyFont="1" applyFill="1" applyBorder="1" applyAlignment="1">
      <alignment horizontal="center" vertical="center"/>
    </xf>
    <xf numFmtId="43" fontId="10" fillId="0" borderId="0" xfId="49" applyNumberFormat="1" applyFont="1" applyFill="1" applyBorder="1" applyAlignment="1">
      <alignment horizontal="center" vertical="center"/>
    </xf>
    <xf numFmtId="181" fontId="19" fillId="0" borderId="0" xfId="0" applyNumberFormat="1" applyFont="1" applyFill="1" applyBorder="1" applyAlignment="1">
      <alignment horizontal="center"/>
    </xf>
    <xf numFmtId="0" fontId="69" fillId="0" borderId="0" xfId="0" applyFont="1" applyFill="1"/>
    <xf numFmtId="1" fontId="106" fillId="0" borderId="1" xfId="49" applyNumberFormat="1" applyFont="1" applyFill="1" applyBorder="1" applyAlignment="1">
      <alignment horizontal="center"/>
    </xf>
    <xf numFmtId="10" fontId="106" fillId="0" borderId="1" xfId="53" applyNumberFormat="1" applyFont="1" applyFill="1" applyBorder="1" applyAlignment="1">
      <alignment horizontal="center"/>
    </xf>
    <xf numFmtId="2" fontId="106" fillId="0" borderId="1" xfId="49" applyNumberFormat="1" applyFont="1" applyFill="1" applyBorder="1" applyAlignment="1">
      <alignment horizontal="center"/>
    </xf>
    <xf numFmtId="176" fontId="106" fillId="0" borderId="1" xfId="0" applyNumberFormat="1" applyFont="1" applyFill="1" applyBorder="1" applyAlignment="1">
      <alignment horizontal="center"/>
    </xf>
    <xf numFmtId="1" fontId="10" fillId="0" borderId="0" xfId="48" applyNumberFormat="1" applyFont="1" applyFill="1" applyBorder="1" applyAlignment="1">
      <alignment horizontal="center"/>
    </xf>
    <xf numFmtId="176" fontId="10" fillId="0" borderId="0" xfId="0" applyNumberFormat="1" applyFont="1" applyFill="1" applyBorder="1" applyAlignment="1">
      <alignment horizontal="center" vertical="center" wrapText="1"/>
    </xf>
    <xf numFmtId="2" fontId="21"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xf>
    <xf numFmtId="187" fontId="21" fillId="0" borderId="0" xfId="0" applyNumberFormat="1" applyFont="1" applyFill="1" applyBorder="1" applyAlignment="1">
      <alignment horizontal="center" vertical="center" wrapText="1"/>
    </xf>
    <xf numFmtId="187" fontId="69" fillId="0" borderId="0" xfId="0" applyNumberFormat="1" applyFont="1"/>
    <xf numFmtId="0" fontId="69" fillId="0" borderId="4" xfId="0" applyFont="1" applyFill="1" applyBorder="1" applyAlignment="1">
      <alignment horizontal="center" vertical="center" wrapText="1"/>
    </xf>
    <xf numFmtId="0" fontId="69" fillId="0" borderId="4" xfId="0" applyFont="1" applyFill="1" applyBorder="1"/>
    <xf numFmtId="43" fontId="70" fillId="0" borderId="1" xfId="48" applyFont="1" applyFill="1" applyBorder="1" applyAlignment="1">
      <alignment horizontal="center" vertical="center" wrapText="1"/>
    </xf>
    <xf numFmtId="167" fontId="10" fillId="0" borderId="4" xfId="53" applyNumberFormat="1" applyFont="1" applyFill="1" applyBorder="1" applyAlignment="1">
      <alignment horizontal="center"/>
    </xf>
    <xf numFmtId="176" fontId="10" fillId="0" borderId="1" xfId="0" applyNumberFormat="1" applyFont="1" applyFill="1" applyBorder="1" applyAlignment="1">
      <alignment horizontal="center"/>
    </xf>
    <xf numFmtId="0" fontId="6" fillId="0" borderId="1" xfId="0" applyFont="1" applyFill="1" applyBorder="1" applyAlignment="1">
      <alignment horizontal="left" vertical="center" wrapText="1"/>
    </xf>
    <xf numFmtId="43" fontId="69" fillId="0" borderId="1" xfId="213" applyFont="1" applyFill="1" applyBorder="1" applyAlignment="1">
      <alignment horizontal="center" vertical="center" wrapText="1"/>
    </xf>
    <xf numFmtId="43" fontId="8" fillId="0" borderId="1" xfId="213" applyFont="1" applyFill="1" applyBorder="1" applyAlignment="1">
      <alignment horizontal="center" vertical="center" wrapText="1"/>
    </xf>
    <xf numFmtId="0" fontId="6" fillId="0" borderId="1" xfId="0" applyFont="1" applyFill="1" applyBorder="1" applyAlignment="1"/>
    <xf numFmtId="0" fontId="5" fillId="0" borderId="3" xfId="0" applyFont="1" applyFill="1" applyBorder="1" applyAlignment="1"/>
    <xf numFmtId="2" fontId="5" fillId="0" borderId="3" xfId="0" applyNumberFormat="1" applyFont="1" applyBorder="1" applyAlignment="1">
      <alignment horizontal="center"/>
    </xf>
    <xf numFmtId="2" fontId="5" fillId="0" borderId="3" xfId="0" applyNumberFormat="1" applyFont="1" applyBorder="1" applyAlignment="1">
      <alignment horizontal="right"/>
    </xf>
    <xf numFmtId="43" fontId="69" fillId="0" borderId="0" xfId="213" applyFont="1"/>
    <xf numFmtId="0" fontId="21" fillId="0" borderId="40" xfId="0" applyFont="1" applyFill="1" applyBorder="1" applyAlignment="1">
      <alignment horizontal="left" vertical="center" wrapText="1" indent="3"/>
    </xf>
    <xf numFmtId="185" fontId="13" fillId="0" borderId="0" xfId="0" applyNumberFormat="1" applyFont="1" applyBorder="1" applyAlignment="1">
      <alignment horizontal="center"/>
    </xf>
    <xf numFmtId="0" fontId="10" fillId="0" borderId="21" xfId="0" applyFont="1" applyBorder="1" applyAlignment="1">
      <alignment horizontal="left" vertical="center" wrapText="1" indent="6"/>
    </xf>
    <xf numFmtId="0" fontId="6" fillId="34" borderId="5" xfId="0" applyFont="1" applyFill="1" applyBorder="1" applyAlignment="1">
      <alignment horizontal="left" vertical="center" wrapText="1" indent="2"/>
    </xf>
    <xf numFmtId="0" fontId="21" fillId="34" borderId="1" xfId="0" applyFont="1" applyFill="1" applyBorder="1" applyAlignment="1">
      <alignment horizontal="left" vertical="center" wrapText="1" indent="2"/>
    </xf>
    <xf numFmtId="0" fontId="21" fillId="0" borderId="40" xfId="0" applyFont="1" applyFill="1" applyBorder="1" applyAlignment="1">
      <alignment horizontal="center" vertical="center" wrapText="1"/>
    </xf>
    <xf numFmtId="169" fontId="8" fillId="0" borderId="6" xfId="213" applyNumberFormat="1" applyFont="1" applyFill="1" applyBorder="1"/>
    <xf numFmtId="185" fontId="22" fillId="0" borderId="0" xfId="0" applyNumberFormat="1" applyFont="1" applyAlignment="1">
      <alignment horizontal="center" vertical="center"/>
    </xf>
    <xf numFmtId="188" fontId="79" fillId="0" borderId="1" xfId="0" applyNumberFormat="1" applyFont="1" applyBorder="1" applyAlignment="1">
      <alignment horizontal="right" vertical="center" wrapText="1"/>
    </xf>
    <xf numFmtId="43" fontId="79" fillId="0" borderId="1" xfId="213" applyFont="1" applyBorder="1" applyAlignment="1">
      <alignment horizontal="right" vertical="center" wrapText="1"/>
    </xf>
    <xf numFmtId="166" fontId="79" fillId="0" borderId="1" xfId="213" applyNumberFormat="1" applyFont="1" applyBorder="1" applyAlignment="1">
      <alignment horizontal="right" vertical="center" wrapText="1"/>
    </xf>
    <xf numFmtId="185" fontId="22" fillId="0" borderId="0" xfId="0" applyNumberFormat="1" applyFont="1" applyAlignment="1">
      <alignment horizontal="center" vertical="center"/>
    </xf>
    <xf numFmtId="168" fontId="6" fillId="0" borderId="0" xfId="213" applyNumberFormat="1" applyFont="1"/>
    <xf numFmtId="10" fontId="69" fillId="0" borderId="0" xfId="53" applyNumberFormat="1" applyFont="1"/>
    <xf numFmtId="43" fontId="0" fillId="0" borderId="0" xfId="213" applyFont="1"/>
    <xf numFmtId="10" fontId="75" fillId="0" borderId="0" xfId="53" applyNumberFormat="1" applyFont="1"/>
    <xf numFmtId="169" fontId="0" fillId="0" borderId="0" xfId="213" applyNumberFormat="1" applyFont="1"/>
    <xf numFmtId="185" fontId="22" fillId="0" borderId="0" xfId="0" applyNumberFormat="1" applyFont="1" applyAlignment="1">
      <alignment horizontal="center" vertical="center"/>
    </xf>
    <xf numFmtId="0" fontId="23" fillId="2" borderId="4" xfId="0" applyFont="1" applyFill="1" applyBorder="1" applyAlignment="1">
      <alignment horizontal="center" vertical="center" wrapText="1"/>
    </xf>
    <xf numFmtId="185" fontId="22" fillId="0" borderId="0" xfId="0" applyNumberFormat="1" applyFont="1" applyAlignment="1">
      <alignment horizontal="center" vertical="center"/>
    </xf>
    <xf numFmtId="0" fontId="8" fillId="0" borderId="5" xfId="0" applyFont="1" applyBorder="1" applyAlignment="1">
      <alignment horizontal="left" vertical="center" wrapText="1"/>
    </xf>
    <xf numFmtId="185" fontId="22" fillId="0" borderId="0" xfId="0" applyNumberFormat="1" applyFont="1" applyAlignment="1">
      <alignment horizontal="center" vertical="center"/>
    </xf>
    <xf numFmtId="176" fontId="19" fillId="0" borderId="1" xfId="0" applyNumberFormat="1" applyFont="1" applyFill="1" applyBorder="1" applyAlignment="1">
      <alignment horizontal="center" vertical="center"/>
    </xf>
    <xf numFmtId="166" fontId="19" fillId="0" borderId="1" xfId="213" applyNumberFormat="1" applyFont="1" applyFill="1" applyBorder="1" applyAlignment="1">
      <alignment horizontal="center" vertical="center"/>
    </xf>
    <xf numFmtId="167" fontId="19" fillId="0" borderId="1" xfId="53" applyNumberFormat="1" applyFont="1" applyFill="1" applyBorder="1" applyAlignment="1">
      <alignment horizontal="center" vertical="center"/>
    </xf>
    <xf numFmtId="0" fontId="21" fillId="0" borderId="0" xfId="0" applyFont="1" applyFill="1" applyBorder="1" applyAlignment="1">
      <alignment horizontal="left" vertical="center" wrapText="1" indent="3"/>
    </xf>
    <xf numFmtId="169" fontId="6" fillId="0" borderId="0" xfId="28" applyNumberFormat="1" applyFont="1" applyFill="1" applyBorder="1" applyAlignment="1">
      <alignment horizontal="right" vertical="center" wrapText="1" indent="1"/>
    </xf>
    <xf numFmtId="0" fontId="25" fillId="0" borderId="42" xfId="0" applyFont="1" applyFill="1" applyBorder="1" applyAlignment="1">
      <alignment vertical="center"/>
    </xf>
    <xf numFmtId="0" fontId="21" fillId="0" borderId="43" xfId="0" applyFont="1" applyFill="1" applyBorder="1" applyAlignment="1">
      <alignment horizontal="left" vertical="center" wrapText="1" indent="3"/>
    </xf>
    <xf numFmtId="0" fontId="25" fillId="0" borderId="0" xfId="0" applyFont="1" applyFill="1" applyBorder="1" applyAlignment="1">
      <alignment vertical="center"/>
    </xf>
    <xf numFmtId="0" fontId="25" fillId="0" borderId="44" xfId="0" applyFont="1" applyFill="1" applyBorder="1" applyAlignment="1">
      <alignment vertical="center"/>
    </xf>
    <xf numFmtId="169" fontId="6" fillId="0" borderId="43" xfId="213" applyNumberFormat="1" applyFont="1" applyFill="1" applyBorder="1" applyAlignment="1">
      <alignment horizontal="right" vertical="center" wrapText="1" indent="1"/>
    </xf>
    <xf numFmtId="0" fontId="21" fillId="0" borderId="43" xfId="0" applyFont="1" applyFill="1" applyBorder="1" applyAlignment="1">
      <alignment horizontal="center" vertical="center" wrapText="1"/>
    </xf>
    <xf numFmtId="169" fontId="6" fillId="0" borderId="40" xfId="213" applyNumberFormat="1" applyFont="1" applyFill="1" applyBorder="1" applyAlignment="1">
      <alignment horizontal="right" vertical="center" wrapText="1" indent="1"/>
    </xf>
    <xf numFmtId="185" fontId="22" fillId="0" borderId="0" xfId="0" applyNumberFormat="1" applyFont="1" applyAlignment="1">
      <alignment horizontal="center" vertical="center"/>
    </xf>
    <xf numFmtId="0" fontId="8" fillId="0" borderId="45" xfId="0" applyFont="1" applyBorder="1" applyAlignment="1">
      <alignment horizontal="left" vertical="center" wrapText="1" indent="6"/>
    </xf>
    <xf numFmtId="168" fontId="10" fillId="0" borderId="47" xfId="213" applyNumberFormat="1" applyFont="1" applyFill="1" applyBorder="1" applyAlignment="1">
      <alignment horizontal="center" vertical="center" wrapText="1"/>
    </xf>
    <xf numFmtId="168" fontId="10" fillId="0" borderId="46" xfId="213" applyNumberFormat="1" applyFont="1" applyFill="1" applyBorder="1" applyAlignment="1">
      <alignment horizontal="center" vertical="center" wrapText="1"/>
    </xf>
    <xf numFmtId="0" fontId="10" fillId="0" borderId="49" xfId="0" applyFont="1" applyBorder="1" applyAlignment="1">
      <alignment horizontal="left" vertical="center" wrapText="1" indent="6"/>
    </xf>
    <xf numFmtId="0" fontId="10" fillId="0" borderId="50" xfId="0" applyFont="1" applyBorder="1" applyAlignment="1">
      <alignment vertical="center"/>
    </xf>
    <xf numFmtId="168" fontId="10" fillId="0" borderId="51" xfId="213" applyNumberFormat="1" applyFont="1" applyFill="1" applyBorder="1" applyAlignment="1">
      <alignment horizontal="center" vertical="center" wrapText="1"/>
    </xf>
    <xf numFmtId="168" fontId="10" fillId="0" borderId="52" xfId="213" applyNumberFormat="1" applyFont="1" applyFill="1" applyBorder="1" applyAlignment="1">
      <alignment horizontal="center" vertical="center" wrapText="1"/>
    </xf>
    <xf numFmtId="185" fontId="22" fillId="0" borderId="0" xfId="0" applyNumberFormat="1" applyFont="1" applyAlignment="1">
      <alignment horizontal="center" vertical="center"/>
    </xf>
    <xf numFmtId="0" fontId="12" fillId="0" borderId="0" xfId="0" applyFont="1" applyAlignment="1">
      <alignment horizontal="right" vertical="center"/>
    </xf>
    <xf numFmtId="0" fontId="79" fillId="0" borderId="1" xfId="0" applyFont="1" applyBorder="1" applyAlignment="1">
      <alignment horizontal="center" vertical="center" wrapText="1"/>
    </xf>
    <xf numFmtId="0" fontId="21" fillId="0" borderId="1" xfId="0" applyFont="1" applyBorder="1" applyAlignment="1">
      <alignment horizontal="center" vertical="center" wrapText="1"/>
    </xf>
    <xf numFmtId="184" fontId="79" fillId="0" borderId="1" xfId="0" applyNumberFormat="1" applyFont="1" applyBorder="1" applyAlignment="1">
      <alignment horizontal="center" vertical="center" wrapText="1"/>
    </xf>
    <xf numFmtId="49" fontId="79" fillId="0" borderId="1" xfId="0" applyNumberFormat="1" applyFont="1" applyBorder="1" applyAlignment="1">
      <alignment horizontal="center" vertical="center" wrapText="1"/>
    </xf>
    <xf numFmtId="10" fontId="79" fillId="0" borderId="1" xfId="0" applyNumberFormat="1" applyFont="1" applyBorder="1" applyAlignment="1">
      <alignment horizontal="center" vertical="center" wrapText="1"/>
    </xf>
    <xf numFmtId="186" fontId="79" fillId="0" borderId="1" xfId="0" applyNumberFormat="1" applyFont="1" applyBorder="1" applyAlignment="1">
      <alignment horizontal="center" vertical="center" wrapText="1"/>
    </xf>
    <xf numFmtId="0" fontId="79" fillId="0" borderId="5" xfId="0" applyFont="1" applyBorder="1" applyAlignment="1">
      <alignment vertical="center" wrapText="1"/>
    </xf>
    <xf numFmtId="0" fontId="79" fillId="0" borderId="4" xfId="0" applyFont="1" applyBorder="1" applyAlignment="1">
      <alignment vertical="center" wrapText="1"/>
    </xf>
    <xf numFmtId="0" fontId="12" fillId="0" borderId="0" xfId="0" applyFont="1" applyBorder="1" applyAlignment="1">
      <alignment horizontal="center"/>
    </xf>
    <xf numFmtId="0" fontId="13" fillId="0" borderId="0" xfId="0" applyFont="1" applyBorder="1" applyAlignment="1">
      <alignment horizontal="center"/>
    </xf>
    <xf numFmtId="0" fontId="23" fillId="2" borderId="4" xfId="0" applyFont="1" applyFill="1" applyBorder="1" applyAlignment="1">
      <alignment horizontal="center" vertical="center" wrapText="1"/>
    </xf>
    <xf numFmtId="0" fontId="82" fillId="2" borderId="48"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left" vertical="center" wrapText="1" indent="3"/>
    </xf>
    <xf numFmtId="0" fontId="18" fillId="0" borderId="1" xfId="0" applyFont="1" applyFill="1" applyBorder="1" applyAlignment="1">
      <alignment horizontal="left" vertical="center" wrapText="1" indent="5"/>
    </xf>
    <xf numFmtId="0" fontId="7" fillId="0" borderId="1" xfId="0" applyFont="1" applyBorder="1" applyAlignment="1">
      <alignment horizontal="left" vertical="center" wrapText="1" indent="5"/>
    </xf>
  </cellXfs>
  <cellStyles count="411">
    <cellStyle name="20% - Accent1" xfId="1" builtinId="30" customBuiltin="1"/>
    <cellStyle name="20% - Accent1 2" xfId="54"/>
    <cellStyle name="20% - Accent1 2 2" xfId="158"/>
    <cellStyle name="20% - Accent1 3" xfId="159"/>
    <cellStyle name="20% - Accent1 3 2" xfId="251"/>
    <cellStyle name="20% - Accent1 4" xfId="160"/>
    <cellStyle name="20% - Accent1 4 2" xfId="252"/>
    <cellStyle name="20% - Accent1 5" xfId="161"/>
    <cellStyle name="20% - Accent1 5 2" xfId="253"/>
    <cellStyle name="20% - Accent1 6" xfId="162"/>
    <cellStyle name="20% - Accent1 6 2" xfId="254"/>
    <cellStyle name="20% - Accent1 7" xfId="163"/>
    <cellStyle name="20% - Accent1 7 2" xfId="255"/>
    <cellStyle name="20% - Accent1 8" xfId="256"/>
    <cellStyle name="20% - Accent2" xfId="2" builtinId="34" customBuiltin="1"/>
    <cellStyle name="20% - Accent2 2" xfId="55"/>
    <cellStyle name="20% - Accent2 2 2" xfId="164"/>
    <cellStyle name="20% - Accent2 3" xfId="165"/>
    <cellStyle name="20% - Accent2 3 2" xfId="257"/>
    <cellStyle name="20% - Accent2 4" xfId="166"/>
    <cellStyle name="20% - Accent2 4 2" xfId="258"/>
    <cellStyle name="20% - Accent2 5" xfId="167"/>
    <cellStyle name="20% - Accent2 5 2" xfId="259"/>
    <cellStyle name="20% - Accent2 6" xfId="168"/>
    <cellStyle name="20% - Accent2 6 2" xfId="260"/>
    <cellStyle name="20% - Accent2 7" xfId="169"/>
    <cellStyle name="20% - Accent2 7 2" xfId="261"/>
    <cellStyle name="20% - Accent2 8" xfId="262"/>
    <cellStyle name="20% - Accent3" xfId="3" builtinId="38" customBuiltin="1"/>
    <cellStyle name="20% - Accent3 2" xfId="56"/>
    <cellStyle name="20% - Accent3 2 2" xfId="170"/>
    <cellStyle name="20% - Accent3 3" xfId="171"/>
    <cellStyle name="20% - Accent3 3 2" xfId="263"/>
    <cellStyle name="20% - Accent3 4" xfId="172"/>
    <cellStyle name="20% - Accent3 4 2" xfId="264"/>
    <cellStyle name="20% - Accent3 5" xfId="173"/>
    <cellStyle name="20% - Accent3 5 2" xfId="265"/>
    <cellStyle name="20% - Accent3 6" xfId="174"/>
    <cellStyle name="20% - Accent3 6 2" xfId="266"/>
    <cellStyle name="20% - Accent3 7" xfId="175"/>
    <cellStyle name="20% - Accent3 7 2" xfId="267"/>
    <cellStyle name="20% - Accent3 8" xfId="268"/>
    <cellStyle name="20% - Accent4" xfId="4" builtinId="42" customBuiltin="1"/>
    <cellStyle name="20% - Accent4 2" xfId="57"/>
    <cellStyle name="20% - Accent4 2 2" xfId="176"/>
    <cellStyle name="20% - Accent4 3" xfId="177"/>
    <cellStyle name="20% - Accent4 3 2" xfId="269"/>
    <cellStyle name="20% - Accent4 4" xfId="178"/>
    <cellStyle name="20% - Accent4 4 2" xfId="270"/>
    <cellStyle name="20% - Accent4 5" xfId="179"/>
    <cellStyle name="20% - Accent4 5 2" xfId="271"/>
    <cellStyle name="20% - Accent4 6" xfId="180"/>
    <cellStyle name="20% - Accent4 6 2" xfId="272"/>
    <cellStyle name="20% - Accent4 7" xfId="181"/>
    <cellStyle name="20% - Accent4 7 2" xfId="273"/>
    <cellStyle name="20% - Accent4 8" xfId="274"/>
    <cellStyle name="20% - Accent5" xfId="5" builtinId="46" customBuiltin="1"/>
    <cellStyle name="20% - Accent5 2" xfId="58"/>
    <cellStyle name="20% - Accent5 2 2" xfId="182"/>
    <cellStyle name="20% - Accent5 3" xfId="275"/>
    <cellStyle name="20% - Accent6" xfId="6" builtinId="50" customBuiltin="1"/>
    <cellStyle name="20% - Accent6 2" xfId="59"/>
    <cellStyle name="20% - Accent6 2 2" xfId="183"/>
    <cellStyle name="20% - Accent6 3" xfId="276"/>
    <cellStyle name="20% - Акцент1" xfId="277"/>
    <cellStyle name="20% - Акцент2" xfId="278"/>
    <cellStyle name="20% - Акцент3" xfId="279"/>
    <cellStyle name="20% - Акцент4" xfId="280"/>
    <cellStyle name="20% - Акцент5" xfId="281"/>
    <cellStyle name="20% - Акцент6" xfId="282"/>
    <cellStyle name="40% - Accent1" xfId="7" builtinId="31" customBuiltin="1"/>
    <cellStyle name="40% - Accent1 2" xfId="60"/>
    <cellStyle name="40% - Accent1 2 2" xfId="184"/>
    <cellStyle name="40% - Accent1 3" xfId="283"/>
    <cellStyle name="40% - Accent2" xfId="8" builtinId="35" customBuiltin="1"/>
    <cellStyle name="40% - Accent2 2" xfId="61"/>
    <cellStyle name="40% - Accent2 2 2" xfId="185"/>
    <cellStyle name="40% - Accent2 3" xfId="284"/>
    <cellStyle name="40% - Accent3" xfId="9" builtinId="39" customBuiltin="1"/>
    <cellStyle name="40% - Accent3 2" xfId="62"/>
    <cellStyle name="40% - Accent3 2 2" xfId="186"/>
    <cellStyle name="40% - Accent3 3" xfId="187"/>
    <cellStyle name="40% - Accent3 3 2" xfId="285"/>
    <cellStyle name="40% - Accent3 4" xfId="188"/>
    <cellStyle name="40% - Accent3 4 2" xfId="286"/>
    <cellStyle name="40% - Accent3 5" xfId="189"/>
    <cellStyle name="40% - Accent3 5 2" xfId="287"/>
    <cellStyle name="40% - Accent3 6" xfId="190"/>
    <cellStyle name="40% - Accent3 6 2" xfId="288"/>
    <cellStyle name="40% - Accent3 7" xfId="191"/>
    <cellStyle name="40% - Accent3 7 2" xfId="289"/>
    <cellStyle name="40% - Accent3 8" xfId="290"/>
    <cellStyle name="40% - Accent4" xfId="10" builtinId="43" customBuiltin="1"/>
    <cellStyle name="40% - Accent4 2" xfId="63"/>
    <cellStyle name="40% - Accent4 2 2" xfId="192"/>
    <cellStyle name="40% - Accent4 3" xfId="291"/>
    <cellStyle name="40% - Accent5" xfId="11" builtinId="47" customBuiltin="1"/>
    <cellStyle name="40% - Accent5 2" xfId="64"/>
    <cellStyle name="40% - Accent5 2 2" xfId="193"/>
    <cellStyle name="40% - Accent5 3" xfId="292"/>
    <cellStyle name="40% - Accent6" xfId="12" builtinId="51" customBuiltin="1"/>
    <cellStyle name="40% - Accent6 2" xfId="65"/>
    <cellStyle name="40% - Accent6 2 2" xfId="194"/>
    <cellStyle name="40% - Accent6 3" xfId="293"/>
    <cellStyle name="40% - Акцент1" xfId="294"/>
    <cellStyle name="40% - Акцент2" xfId="295"/>
    <cellStyle name="40% - Акцент3" xfId="296"/>
    <cellStyle name="40% - Акцент4" xfId="297"/>
    <cellStyle name="40% - Акцент5" xfId="298"/>
    <cellStyle name="40% - Акцент6" xfId="299"/>
    <cellStyle name="60% - Accent1" xfId="13" builtinId="32" customBuiltin="1"/>
    <cellStyle name="60% - Accent1 2" xfId="66"/>
    <cellStyle name="60% - Accent1 3" xfId="300"/>
    <cellStyle name="60% - Accent2" xfId="14" builtinId="36" customBuiltin="1"/>
    <cellStyle name="60% - Accent2 2" xfId="67"/>
    <cellStyle name="60% - Accent2 3" xfId="301"/>
    <cellStyle name="60% - Accent3" xfId="15" builtinId="40" customBuiltin="1"/>
    <cellStyle name="60% - Accent3 2" xfId="68"/>
    <cellStyle name="60% - Accent3 2 2" xfId="195"/>
    <cellStyle name="60% - Accent3 3" xfId="196"/>
    <cellStyle name="60% - Accent3 4" xfId="197"/>
    <cellStyle name="60% - Accent3 5" xfId="198"/>
    <cellStyle name="60% - Accent3 6" xfId="199"/>
    <cellStyle name="60% - Accent3 7" xfId="200"/>
    <cellStyle name="60% - Accent3 8" xfId="302"/>
    <cellStyle name="60% - Accent4" xfId="16" builtinId="44" customBuiltin="1"/>
    <cellStyle name="60% - Accent4 2" xfId="69"/>
    <cellStyle name="60% - Accent4 2 2" xfId="201"/>
    <cellStyle name="60% - Accent4 3" xfId="202"/>
    <cellStyle name="60% - Accent4 4" xfId="203"/>
    <cellStyle name="60% - Accent4 5" xfId="204"/>
    <cellStyle name="60% - Accent4 6" xfId="205"/>
    <cellStyle name="60% - Accent4 7" xfId="206"/>
    <cellStyle name="60% - Accent4 8" xfId="303"/>
    <cellStyle name="60% - Accent5" xfId="17" builtinId="48" customBuiltin="1"/>
    <cellStyle name="60% - Accent5 2" xfId="70"/>
    <cellStyle name="60% - Accent5 3" xfId="304"/>
    <cellStyle name="60% - Accent6" xfId="18" builtinId="52" customBuiltin="1"/>
    <cellStyle name="60% - Accent6 2" xfId="71"/>
    <cellStyle name="60% - Accent6 2 2" xfId="207"/>
    <cellStyle name="60% - Accent6 3" xfId="208"/>
    <cellStyle name="60% - Accent6 4" xfId="209"/>
    <cellStyle name="60% - Accent6 5" xfId="210"/>
    <cellStyle name="60% - Accent6 6" xfId="211"/>
    <cellStyle name="60% - Accent6 7" xfId="212"/>
    <cellStyle name="60% - Accent6 8" xfId="305"/>
    <cellStyle name="60% - Акцент1" xfId="306"/>
    <cellStyle name="60% - Акцент2" xfId="307"/>
    <cellStyle name="60% - Акцент3" xfId="308"/>
    <cellStyle name="60% - Акцент4" xfId="309"/>
    <cellStyle name="60% - Акцент5" xfId="310"/>
    <cellStyle name="60% - Акцент6" xfId="311"/>
    <cellStyle name="Accent1" xfId="19" builtinId="29" customBuiltin="1"/>
    <cellStyle name="Accent1 2" xfId="72"/>
    <cellStyle name="Accent1 3" xfId="312"/>
    <cellStyle name="Accent2" xfId="20" builtinId="33" customBuiltin="1"/>
    <cellStyle name="Accent2 2" xfId="73"/>
    <cellStyle name="Accent2 3" xfId="313"/>
    <cellStyle name="Accent3" xfId="21" builtinId="37" customBuiltin="1"/>
    <cellStyle name="Accent3 2" xfId="74"/>
    <cellStyle name="Accent3 3" xfId="314"/>
    <cellStyle name="Accent4" xfId="22" builtinId="41" customBuiltin="1"/>
    <cellStyle name="Accent4 2" xfId="75"/>
    <cellStyle name="Accent4 3" xfId="315"/>
    <cellStyle name="Accent5" xfId="23" builtinId="45" customBuiltin="1"/>
    <cellStyle name="Accent5 2" xfId="76"/>
    <cellStyle name="Accent5 3" xfId="316"/>
    <cellStyle name="Accent6" xfId="24" builtinId="49" customBuiltin="1"/>
    <cellStyle name="Accent6 2" xfId="77"/>
    <cellStyle name="Accent6 3" xfId="317"/>
    <cellStyle name="Bad" xfId="25" builtinId="27" customBuiltin="1"/>
    <cellStyle name="Bad 2" xfId="78"/>
    <cellStyle name="Bad 3" xfId="318"/>
    <cellStyle name="Calculation" xfId="26" builtinId="22" customBuiltin="1"/>
    <cellStyle name="Calculation 2" xfId="79"/>
    <cellStyle name="Calculation 3" xfId="319"/>
    <cellStyle name="Check Cell" xfId="27" builtinId="23" customBuiltin="1"/>
    <cellStyle name="Check Cell 2" xfId="80"/>
    <cellStyle name="Check Cell 3" xfId="320"/>
    <cellStyle name="Comma" xfId="28" builtinId="3"/>
    <cellStyle name="Comma 10" xfId="213"/>
    <cellStyle name="Comma 10 2" xfId="403"/>
    <cellStyle name="Comma 11" xfId="214"/>
    <cellStyle name="Comma 12" xfId="215"/>
    <cellStyle name="Comma 13" xfId="216"/>
    <cellStyle name="Comma 14" xfId="321"/>
    <cellStyle name="Comma 15" xfId="322"/>
    <cellStyle name="Comma 16" xfId="323"/>
    <cellStyle name="Comma 17" xfId="402"/>
    <cellStyle name="Comma 2" xfId="48"/>
    <cellStyle name="Comma 2 2" xfId="81"/>
    <cellStyle name="Comma 2 2 2" xfId="406"/>
    <cellStyle name="Comma 2 3" xfId="146"/>
    <cellStyle name="Comma 2 4" xfId="217"/>
    <cellStyle name="Comma 2 5" xfId="244"/>
    <cellStyle name="Comma 2 6" xfId="324"/>
    <cellStyle name="Comma 2 7" xfId="388"/>
    <cellStyle name="Comma 2 8" xfId="398"/>
    <cellStyle name="Comma 3" xfId="29"/>
    <cellStyle name="Comma 3 2" xfId="49"/>
    <cellStyle name="Comma 3 3" xfId="82"/>
    <cellStyle name="Comma 3 4" xfId="218"/>
    <cellStyle name="Comma 3 5" xfId="325"/>
    <cellStyle name="Comma 3 6" xfId="391"/>
    <cellStyle name="Comma 4" xfId="83"/>
    <cellStyle name="Comma 4 2" xfId="326"/>
    <cellStyle name="Comma 4 3" xfId="327"/>
    <cellStyle name="Comma 4 4" xfId="394"/>
    <cellStyle name="Comma 5" xfId="84"/>
    <cellStyle name="Comma 5 2" xfId="328"/>
    <cellStyle name="Comma 5 3" xfId="397"/>
    <cellStyle name="Comma 6" xfId="85"/>
    <cellStyle name="Comma 6 2" xfId="86"/>
    <cellStyle name="Comma 7" xfId="87"/>
    <cellStyle name="Comma 7 2" xfId="88"/>
    <cellStyle name="Comma 7 2 2" xfId="385"/>
    <cellStyle name="Comma 8" xfId="89"/>
    <cellStyle name="Comma 8 2" xfId="144"/>
    <cellStyle name="Comma 8 3" xfId="147"/>
    <cellStyle name="Comma 8 3 2" xfId="153"/>
    <cellStyle name="Comma 9" xfId="143"/>
    <cellStyle name="Comma 9 2" xfId="219"/>
    <cellStyle name="Currency 2" xfId="220"/>
    <cellStyle name="Currency 3" xfId="329"/>
    <cellStyle name="Explanatory Text" xfId="30" builtinId="53" customBuiltin="1"/>
    <cellStyle name="Explanatory Text 2" xfId="90"/>
    <cellStyle name="Explanatory Text 3" xfId="330"/>
    <cellStyle name="Good" xfId="31" builtinId="26" customBuiltin="1"/>
    <cellStyle name="Good 2" xfId="91"/>
    <cellStyle name="Good 3" xfId="331"/>
    <cellStyle name="Heading 1" xfId="32" builtinId="16" customBuiltin="1"/>
    <cellStyle name="Heading 1 2" xfId="92"/>
    <cellStyle name="Heading 1 3" xfId="332"/>
    <cellStyle name="Heading 2" xfId="33" builtinId="17" customBuiltin="1"/>
    <cellStyle name="Heading 2 2" xfId="93"/>
    <cellStyle name="Heading 2 3" xfId="333"/>
    <cellStyle name="Heading 3" xfId="34" builtinId="18" customBuiltin="1"/>
    <cellStyle name="Heading 3 2" xfId="94"/>
    <cellStyle name="Heading 3 3" xfId="334"/>
    <cellStyle name="Heading 4" xfId="35" builtinId="19" customBuiltin="1"/>
    <cellStyle name="Heading 4 2" xfId="95"/>
    <cellStyle name="Heading 4 3" xfId="335"/>
    <cellStyle name="Hyperlink 2" xfId="221"/>
    <cellStyle name="Hyperlink 3" xfId="405"/>
    <cellStyle name="Input" xfId="36" builtinId="20" customBuiltin="1"/>
    <cellStyle name="Input 2" xfId="96"/>
    <cellStyle name="Input 3" xfId="336"/>
    <cellStyle name="KPMG Heading 1" xfId="97"/>
    <cellStyle name="KPMG Heading 2" xfId="98"/>
    <cellStyle name="KPMG Heading 3" xfId="99"/>
    <cellStyle name="KPMG Heading 4" xfId="100"/>
    <cellStyle name="KPMG Normal" xfId="101"/>
    <cellStyle name="KPMG Normal Text" xfId="102"/>
    <cellStyle name="KPMG Normal_123" xfId="103"/>
    <cellStyle name="Linked Cell" xfId="37" builtinId="24" customBuiltin="1"/>
    <cellStyle name="Linked Cell 2" xfId="104"/>
    <cellStyle name="Linked Cell 3" xfId="337"/>
    <cellStyle name="Neutral" xfId="38" builtinId="28" customBuiltin="1"/>
    <cellStyle name="Neutral 2" xfId="105"/>
    <cellStyle name="Neutral 3" xfId="338"/>
    <cellStyle name="Normal" xfId="0" builtinId="0"/>
    <cellStyle name="Normal 10" xfId="106"/>
    <cellStyle name="Normal 11" xfId="107"/>
    <cellStyle name="Normal 12" xfId="108"/>
    <cellStyle name="Normal 13" xfId="109"/>
    <cellStyle name="Normal 14" xfId="110"/>
    <cellStyle name="Normal 15" xfId="111"/>
    <cellStyle name="Normal 16" xfId="112"/>
    <cellStyle name="Normal 16 2" xfId="145"/>
    <cellStyle name="Normal 17" xfId="148"/>
    <cellStyle name="Normal 17 2" xfId="154"/>
    <cellStyle name="Normal 17 3" xfId="222"/>
    <cellStyle name="Normal 18" xfId="155"/>
    <cellStyle name="Normal 18 2" xfId="247"/>
    <cellStyle name="Normal 19" xfId="157"/>
    <cellStyle name="Normal 19 2" xfId="248"/>
    <cellStyle name="Normal 2" xfId="39"/>
    <cellStyle name="Normal 2 10" xfId="389"/>
    <cellStyle name="Normal 2 11" xfId="404"/>
    <cellStyle name="Normal 2 2" xfId="113"/>
    <cellStyle name="Normal 2 2 2" xfId="223"/>
    <cellStyle name="Normal 2 2 3" xfId="408"/>
    <cellStyle name="Normal 2 3" xfId="114"/>
    <cellStyle name="Normal 2 3 2" xfId="115"/>
    <cellStyle name="Normal 2 4" xfId="116"/>
    <cellStyle name="Normal 2 5" xfId="117"/>
    <cellStyle name="Normal 2 6" xfId="224"/>
    <cellStyle name="Normal 2 7" xfId="225"/>
    <cellStyle name="Normal 2 8" xfId="245"/>
    <cellStyle name="Normal 2 9" xfId="339"/>
    <cellStyle name="Normal 20" xfId="226"/>
    <cellStyle name="Normal 21" xfId="227"/>
    <cellStyle name="Normal 22" xfId="249"/>
    <cellStyle name="Normal 22 2" xfId="384"/>
    <cellStyle name="Normal 23" xfId="340"/>
    <cellStyle name="Normal 24" xfId="341"/>
    <cellStyle name="Normal 25" xfId="342"/>
    <cellStyle name="Normal 26" xfId="343"/>
    <cellStyle name="Normal 27" xfId="344"/>
    <cellStyle name="Normal 28" xfId="345"/>
    <cellStyle name="Normal 29" xfId="346"/>
    <cellStyle name="Normal 3" xfId="118"/>
    <cellStyle name="Normal 3 2" xfId="119"/>
    <cellStyle name="Normal 3 2 2" xfId="409"/>
    <cellStyle name="Normal 3 3" xfId="228"/>
    <cellStyle name="Normal 3 4" xfId="246"/>
    <cellStyle name="Normal 3 5" xfId="347"/>
    <cellStyle name="Normal 3 6" xfId="399"/>
    <cellStyle name="Normal 3_HavelvacN2axjusakN3" xfId="348"/>
    <cellStyle name="Normal 30" xfId="349"/>
    <cellStyle name="Normal 31" xfId="350"/>
    <cellStyle name="Normal 32" xfId="351"/>
    <cellStyle name="Normal 33" xfId="352"/>
    <cellStyle name="Normal 34" xfId="353"/>
    <cellStyle name="Normal 35" xfId="386"/>
    <cellStyle name="Normal 35 2" xfId="400"/>
    <cellStyle name="Normal 36" xfId="387"/>
    <cellStyle name="Normal 36 2" xfId="401"/>
    <cellStyle name="Normal 37" xfId="407"/>
    <cellStyle name="Normal 374" xfId="40"/>
    <cellStyle name="Normal 374 2" xfId="50"/>
    <cellStyle name="Normal 4" xfId="120"/>
    <cellStyle name="Normal 4 2" xfId="229"/>
    <cellStyle name="Normal 4 2 2" xfId="230"/>
    <cellStyle name="Normal 4 3" xfId="354"/>
    <cellStyle name="Normal 4 4" xfId="393"/>
    <cellStyle name="Normal 4 5" xfId="410"/>
    <cellStyle name="Normal 5" xfId="121"/>
    <cellStyle name="Normal 5 2" xfId="396"/>
    <cellStyle name="Normal 54" xfId="47"/>
    <cellStyle name="Normal 6" xfId="122"/>
    <cellStyle name="Normal 6 2" xfId="123"/>
    <cellStyle name="Normal 7" xfId="124"/>
    <cellStyle name="Normal 78" xfId="41"/>
    <cellStyle name="Normal 78 2" xfId="51"/>
    <cellStyle name="Normal 8" xfId="125"/>
    <cellStyle name="Normal 81" xfId="156"/>
    <cellStyle name="Normal 9" xfId="126"/>
    <cellStyle name="Note" xfId="42" builtinId="10" customBuiltin="1"/>
    <cellStyle name="Note 2" xfId="52"/>
    <cellStyle name="Note 2 2" xfId="149"/>
    <cellStyle name="Note 2 3" xfId="392"/>
    <cellStyle name="Note 3" xfId="231"/>
    <cellStyle name="Note 3 2" xfId="232"/>
    <cellStyle name="Note 4" xfId="233"/>
    <cellStyle name="Note 4 2" xfId="234"/>
    <cellStyle name="Note 5" xfId="235"/>
    <cellStyle name="Note 5 2" xfId="236"/>
    <cellStyle name="Note 6" xfId="237"/>
    <cellStyle name="Note 6 2" xfId="238"/>
    <cellStyle name="Note 7" xfId="239"/>
    <cellStyle name="Note 7 2" xfId="240"/>
    <cellStyle name="Note 8" xfId="355"/>
    <cellStyle name="Output" xfId="43" builtinId="21" customBuiltin="1"/>
    <cellStyle name="Output 2" xfId="127"/>
    <cellStyle name="Output 3" xfId="356"/>
    <cellStyle name="Percent 2" xfId="53"/>
    <cellStyle name="Percent 2 2" xfId="128"/>
    <cellStyle name="Percent 2 3" xfId="241"/>
    <cellStyle name="Percent 2 3 2" xfId="250"/>
    <cellStyle name="Percent 2 4" xfId="390"/>
    <cellStyle name="Percent 3" xfId="129"/>
    <cellStyle name="Percent 3 2" xfId="395"/>
    <cellStyle name="Percent 4" xfId="130"/>
    <cellStyle name="Percent 4 2" xfId="131"/>
    <cellStyle name="Percent 5" xfId="132"/>
    <cellStyle name="Percent 5 2" xfId="133"/>
    <cellStyle name="Percent 6" xfId="242"/>
    <cellStyle name="Percent 7" xfId="357"/>
    <cellStyle name="Style 1" xfId="150"/>
    <cellStyle name="Style 1 2" xfId="243"/>
    <cellStyle name="Title" xfId="44" builtinId="15" customBuiltin="1"/>
    <cellStyle name="Title 2" xfId="358"/>
    <cellStyle name="Total" xfId="45" builtinId="25" customBuiltin="1"/>
    <cellStyle name="Total 2" xfId="134"/>
    <cellStyle name="Total 3" xfId="359"/>
    <cellStyle name="Warning Text" xfId="46" builtinId="11" customBuiltin="1"/>
    <cellStyle name="Warning Text 2" xfId="135"/>
    <cellStyle name="Warning Text 3" xfId="360"/>
    <cellStyle name="Акцент1" xfId="361"/>
    <cellStyle name="Акцент2" xfId="362"/>
    <cellStyle name="Акцент3" xfId="363"/>
    <cellStyle name="Акцент4" xfId="364"/>
    <cellStyle name="Акцент5" xfId="365"/>
    <cellStyle name="Акцент6" xfId="366"/>
    <cellStyle name="Беззащитный" xfId="136"/>
    <cellStyle name="Ввод " xfId="367"/>
    <cellStyle name="Вывод" xfId="368"/>
    <cellStyle name="Вычисление" xfId="369"/>
    <cellStyle name="Заголовок 1" xfId="370"/>
    <cellStyle name="Заголовок 2" xfId="371"/>
    <cellStyle name="Заголовок 3" xfId="372"/>
    <cellStyle name="Заголовок 4" xfId="373"/>
    <cellStyle name="Защитный" xfId="137"/>
    <cellStyle name="Итог" xfId="374"/>
    <cellStyle name="Контрольная ячейка" xfId="375"/>
    <cellStyle name="Название" xfId="376"/>
    <cellStyle name="Нейтральный" xfId="377"/>
    <cellStyle name="Обычный 2" xfId="138"/>
    <cellStyle name="Обычный 3" xfId="139"/>
    <cellStyle name="Обычный 3 2" xfId="151"/>
    <cellStyle name="Плохой" xfId="378"/>
    <cellStyle name="Пояснение" xfId="379"/>
    <cellStyle name="Примечание" xfId="380"/>
    <cellStyle name="Связанная ячейка" xfId="381"/>
    <cellStyle name="Текст предупреждения" xfId="382"/>
    <cellStyle name="Финансовый 2" xfId="140"/>
    <cellStyle name="Финансовый 3" xfId="141"/>
    <cellStyle name="Финансовый 3 2" xfId="152"/>
    <cellStyle name="Финансовый 4" xfId="142"/>
    <cellStyle name="Хороший" xfId="383"/>
  </cellStyles>
  <dxfs count="0"/>
  <tableStyles count="0" defaultTableStyle="TableStyleMedium9" defaultPivotStyle="PivotStyleLight16"/>
  <colors>
    <mruColors>
      <color rgb="FFFF3300"/>
      <color rgb="FF66CCFF"/>
      <color rgb="FF3333CC"/>
      <color rgb="FFCC00CC"/>
      <color rgb="FFFFFF99"/>
      <color rgb="FF2602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74543</xdr:colOff>
      <xdr:row>6</xdr:row>
      <xdr:rowOff>109330</xdr:rowOff>
    </xdr:from>
    <xdr:to>
      <xdr:col>16</xdr:col>
      <xdr:colOff>370398</xdr:colOff>
      <xdr:row>6</xdr:row>
      <xdr:rowOff>155049</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59635</xdr:colOff>
      <xdr:row>13</xdr:row>
      <xdr:rowOff>96079</xdr:rowOff>
    </xdr:from>
    <xdr:to>
      <xdr:col>16</xdr:col>
      <xdr:colOff>355490</xdr:colOff>
      <xdr:row>13</xdr:row>
      <xdr:rowOff>141798</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a:off x="11111948"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4</xdr:row>
      <xdr:rowOff>109330</xdr:rowOff>
    </xdr:from>
    <xdr:to>
      <xdr:col>16</xdr:col>
      <xdr:colOff>370398</xdr:colOff>
      <xdr:row>4</xdr:row>
      <xdr:rowOff>155049</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11126856" y="1832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31</xdr:row>
      <xdr:rowOff>109330</xdr:rowOff>
    </xdr:from>
    <xdr:to>
      <xdr:col>16</xdr:col>
      <xdr:colOff>370398</xdr:colOff>
      <xdr:row>31</xdr:row>
      <xdr:rowOff>155049</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a:off x="11126856" y="138816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33</xdr:row>
      <xdr:rowOff>109330</xdr:rowOff>
    </xdr:from>
    <xdr:to>
      <xdr:col>16</xdr:col>
      <xdr:colOff>370398</xdr:colOff>
      <xdr:row>33</xdr:row>
      <xdr:rowOff>155049</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a:off x="11126856" y="7547113"/>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74543</xdr:colOff>
      <xdr:row>37</xdr:row>
      <xdr:rowOff>109330</xdr:rowOff>
    </xdr:from>
    <xdr:to>
      <xdr:col>16</xdr:col>
      <xdr:colOff>370398</xdr:colOff>
      <xdr:row>37</xdr:row>
      <xdr:rowOff>155049</xdr:rowOff>
    </xdr:to>
    <xdr:sp macro="" textlink="">
      <xdr:nvSpPr>
        <xdr:cNvPr id="12" name="Right Arrow 11">
          <a:extLst>
            <a:ext uri="{FF2B5EF4-FFF2-40B4-BE49-F238E27FC236}">
              <a16:creationId xmlns:a16="http://schemas.microsoft.com/office/drawing/2014/main" id="{00000000-0008-0000-0100-00000C000000}"/>
            </a:ext>
          </a:extLst>
        </xdr:cNvPr>
        <xdr:cNvSpPr/>
      </xdr:nvSpPr>
      <xdr:spPr>
        <a:xfrm>
          <a:off x="11126856" y="79844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62948</xdr:colOff>
      <xdr:row>15</xdr:row>
      <xdr:rowOff>82827</xdr:rowOff>
    </xdr:from>
    <xdr:to>
      <xdr:col>16</xdr:col>
      <xdr:colOff>358803</xdr:colOff>
      <xdr:row>15</xdr:row>
      <xdr:rowOff>128546</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a:xfrm>
          <a:off x="10755796" y="319708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16</xdr:col>
      <xdr:colOff>66261</xdr:colOff>
      <xdr:row>22</xdr:row>
      <xdr:rowOff>86140</xdr:rowOff>
    </xdr:from>
    <xdr:to>
      <xdr:col>16</xdr:col>
      <xdr:colOff>362116</xdr:colOff>
      <xdr:row>22</xdr:row>
      <xdr:rowOff>131859</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a:xfrm>
          <a:off x="10759109" y="470783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49696</xdr:colOff>
      <xdr:row>8</xdr:row>
      <xdr:rowOff>74543</xdr:rowOff>
    </xdr:from>
    <xdr:to>
      <xdr:col>15</xdr:col>
      <xdr:colOff>345551</xdr:colOff>
      <xdr:row>8</xdr:row>
      <xdr:rowOff>120262</xdr:rowOff>
    </xdr:to>
    <xdr:sp macro="" textlink="">
      <xdr:nvSpPr>
        <xdr:cNvPr id="4" name="Right Arrow 3">
          <a:extLst>
            <a:ext uri="{FF2B5EF4-FFF2-40B4-BE49-F238E27FC236}">
              <a16:creationId xmlns:a16="http://schemas.microsoft.com/office/drawing/2014/main" id="{00000000-0008-0000-0200-000004000000}"/>
            </a:ext>
          </a:extLst>
        </xdr:cNvPr>
        <xdr:cNvSpPr/>
      </xdr:nvSpPr>
      <xdr:spPr>
        <a:xfrm>
          <a:off x="8845826" y="1316934"/>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66261</xdr:colOff>
      <xdr:row>42</xdr:row>
      <xdr:rowOff>74543</xdr:rowOff>
    </xdr:from>
    <xdr:to>
      <xdr:col>15</xdr:col>
      <xdr:colOff>362116</xdr:colOff>
      <xdr:row>42</xdr:row>
      <xdr:rowOff>120262</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8862391" y="7893326"/>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19050</xdr:colOff>
      <xdr:row>20</xdr:row>
      <xdr:rowOff>95250</xdr:rowOff>
    </xdr:from>
    <xdr:to>
      <xdr:col>15</xdr:col>
      <xdr:colOff>314905</xdr:colOff>
      <xdr:row>20</xdr:row>
      <xdr:rowOff>140969</xdr:rowOff>
    </xdr:to>
    <xdr:sp macro="" textlink="">
      <xdr:nvSpPr>
        <xdr:cNvPr id="6" name="Right Arrow 5">
          <a:extLst>
            <a:ext uri="{FF2B5EF4-FFF2-40B4-BE49-F238E27FC236}">
              <a16:creationId xmlns:a16="http://schemas.microsoft.com/office/drawing/2014/main" id="{00000000-0008-0000-0200-000006000000}"/>
            </a:ext>
          </a:extLst>
        </xdr:cNvPr>
        <xdr:cNvSpPr/>
      </xdr:nvSpPr>
      <xdr:spPr>
        <a:xfrm>
          <a:off x="13287375" y="397192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66260</xdr:colOff>
      <xdr:row>11</xdr:row>
      <xdr:rowOff>74544</xdr:rowOff>
    </xdr:from>
    <xdr:to>
      <xdr:col>15</xdr:col>
      <xdr:colOff>362115</xdr:colOff>
      <xdr:row>11</xdr:row>
      <xdr:rowOff>120263</xdr:rowOff>
    </xdr:to>
    <xdr:sp macro="" textlink="">
      <xdr:nvSpPr>
        <xdr:cNvPr id="7" name="Right Arrow 6">
          <a:extLst>
            <a:ext uri="{FF2B5EF4-FFF2-40B4-BE49-F238E27FC236}">
              <a16:creationId xmlns:a16="http://schemas.microsoft.com/office/drawing/2014/main" id="{00000000-0008-0000-0300-000007000000}"/>
            </a:ext>
          </a:extLst>
        </xdr:cNvPr>
        <xdr:cNvSpPr/>
      </xdr:nvSpPr>
      <xdr:spPr>
        <a:xfrm>
          <a:off x="8042412" y="2401957"/>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69574</xdr:colOff>
      <xdr:row>21</xdr:row>
      <xdr:rowOff>77857</xdr:rowOff>
    </xdr:from>
    <xdr:to>
      <xdr:col>15</xdr:col>
      <xdr:colOff>365429</xdr:colOff>
      <xdr:row>21</xdr:row>
      <xdr:rowOff>123576</xdr:rowOff>
    </xdr:to>
    <xdr:sp macro="" textlink="">
      <xdr:nvSpPr>
        <xdr:cNvPr id="8" name="Right Arrow 7">
          <a:extLst>
            <a:ext uri="{FF2B5EF4-FFF2-40B4-BE49-F238E27FC236}">
              <a16:creationId xmlns:a16="http://schemas.microsoft.com/office/drawing/2014/main" id="{00000000-0008-0000-0300-000008000000}"/>
            </a:ext>
          </a:extLst>
        </xdr:cNvPr>
        <xdr:cNvSpPr/>
      </xdr:nvSpPr>
      <xdr:spPr>
        <a:xfrm>
          <a:off x="15085944" y="4558748"/>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twoCellAnchor>
    <xdr:from>
      <xdr:col>15</xdr:col>
      <xdr:colOff>49696</xdr:colOff>
      <xdr:row>39</xdr:row>
      <xdr:rowOff>99392</xdr:rowOff>
    </xdr:from>
    <xdr:to>
      <xdr:col>15</xdr:col>
      <xdr:colOff>345551</xdr:colOff>
      <xdr:row>39</xdr:row>
      <xdr:rowOff>145111</xdr:rowOff>
    </xdr:to>
    <xdr:sp macro="" textlink="">
      <xdr:nvSpPr>
        <xdr:cNvPr id="9" name="Right Arrow 8">
          <a:extLst>
            <a:ext uri="{FF2B5EF4-FFF2-40B4-BE49-F238E27FC236}">
              <a16:creationId xmlns:a16="http://schemas.microsoft.com/office/drawing/2014/main" id="{00000000-0008-0000-0300-000009000000}"/>
            </a:ext>
          </a:extLst>
        </xdr:cNvPr>
        <xdr:cNvSpPr/>
      </xdr:nvSpPr>
      <xdr:spPr>
        <a:xfrm>
          <a:off x="10336696" y="9856305"/>
          <a:ext cx="295855" cy="45719"/>
        </a:xfrm>
        <a:prstGeom prst="rightArrow">
          <a:avLst/>
        </a:prstGeom>
        <a:solidFill>
          <a:srgbClr val="C0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ayane\Gayane_official\save\VTB-verjnakan\VTB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2014"/>
      <sheetName val="VTB kanxatesum"/>
      <sheetName val="Report 2013,2015"/>
      <sheetName val="Sheet2"/>
      <sheetName val="VTB"/>
      <sheetName val="Report 2012"/>
      <sheetName val="Sheet1"/>
      <sheetName val="Report 2011"/>
      <sheetName val="Report 2010"/>
      <sheetName val="Report 2009"/>
      <sheetName val="Report 2008"/>
      <sheetName val="VTB hamemat"/>
      <sheetName val="VTB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Z75"/>
  <sheetViews>
    <sheetView tabSelected="1" zoomScaleNormal="100" workbookViewId="0">
      <pane xSplit="1" ySplit="4" topLeftCell="B5" activePane="bottomRight" state="frozen"/>
      <selection activeCell="R38" sqref="R38"/>
      <selection pane="topRight" activeCell="R38" sqref="R38"/>
      <selection pane="bottomLeft" activeCell="R38" sqref="R38"/>
      <selection pane="bottomRight" activeCell="H4" sqref="H4"/>
    </sheetView>
  </sheetViews>
  <sheetFormatPr defaultColWidth="9.140625" defaultRowHeight="13.5"/>
  <cols>
    <col min="1" max="1" width="84.7109375" style="2" customWidth="1"/>
    <col min="2" max="3" width="12.5703125" style="2" bestFit="1" customWidth="1"/>
    <col min="4" max="4" width="12.5703125" style="2" customWidth="1"/>
    <col min="5" max="10" width="12.5703125" style="2" bestFit="1" customWidth="1"/>
    <col min="11" max="11" width="12.5703125" style="2" customWidth="1"/>
    <col min="12" max="14" width="12.5703125" style="2" bestFit="1" customWidth="1"/>
    <col min="15" max="16" width="12.5703125" style="390" bestFit="1" customWidth="1"/>
    <col min="17" max="21" width="12.140625" style="390" customWidth="1"/>
    <col min="22" max="22" width="12" style="391" customWidth="1"/>
    <col min="23" max="23" width="11.42578125" style="108" customWidth="1"/>
    <col min="24" max="24" width="19.5703125" style="2" bestFit="1" customWidth="1"/>
    <col min="25" max="25" width="9.140625" style="2"/>
    <col min="26" max="26" width="12.42578125" style="2" customWidth="1"/>
    <col min="27" max="16384" width="9.140625" style="2"/>
  </cols>
  <sheetData>
    <row r="1" spans="1:26" ht="9" customHeight="1"/>
    <row r="2" spans="1:26" s="133" customFormat="1" ht="36.75" customHeight="1">
      <c r="A2" s="401" t="s">
        <v>13</v>
      </c>
      <c r="B2" s="529" t="s">
        <v>325</v>
      </c>
      <c r="C2" s="529"/>
      <c r="D2" s="494"/>
      <c r="E2" s="494"/>
      <c r="F2" s="494"/>
      <c r="G2" s="494"/>
      <c r="H2" s="494"/>
      <c r="I2" s="494"/>
      <c r="J2" s="498"/>
      <c r="K2" s="506"/>
      <c r="L2" s="504"/>
      <c r="M2" s="508"/>
      <c r="N2" s="521"/>
      <c r="O2" s="392"/>
      <c r="P2" s="392"/>
      <c r="Q2" s="392"/>
      <c r="R2" s="392"/>
      <c r="S2" s="392"/>
      <c r="T2" s="392"/>
      <c r="U2" s="392"/>
      <c r="V2" s="393"/>
      <c r="W2" s="354"/>
      <c r="X2" s="57"/>
      <c r="Y2" s="134"/>
      <c r="Z2" s="134"/>
    </row>
    <row r="3" spans="1:26" s="133" customFormat="1" ht="9" customHeight="1">
      <c r="A3" s="49"/>
      <c r="B3" s="355"/>
      <c r="C3" s="355"/>
      <c r="D3" s="355"/>
      <c r="E3" s="355"/>
      <c r="F3" s="355"/>
      <c r="G3" s="355"/>
      <c r="H3" s="355"/>
      <c r="I3" s="355"/>
      <c r="J3" s="355"/>
      <c r="K3" s="355"/>
      <c r="L3" s="355"/>
      <c r="M3" s="355"/>
      <c r="N3" s="355"/>
      <c r="O3" s="392"/>
      <c r="P3" s="392"/>
      <c r="Q3" s="392"/>
      <c r="R3" s="392"/>
      <c r="S3" s="392"/>
      <c r="T3" s="392"/>
      <c r="U3" s="392"/>
      <c r="V3" s="393"/>
      <c r="W3" s="354"/>
      <c r="X3" s="57"/>
      <c r="Y3" s="134"/>
      <c r="Z3" s="134"/>
    </row>
    <row r="4" spans="1:26" ht="18" customHeight="1">
      <c r="A4" s="290" t="s">
        <v>14</v>
      </c>
      <c r="B4" s="381" t="s">
        <v>327</v>
      </c>
      <c r="C4" s="381" t="s">
        <v>328</v>
      </c>
      <c r="D4" s="381" t="s">
        <v>329</v>
      </c>
      <c r="E4" s="381" t="s">
        <v>330</v>
      </c>
      <c r="F4" s="381" t="s">
        <v>331</v>
      </c>
      <c r="G4" s="381" t="s">
        <v>332</v>
      </c>
      <c r="H4" s="381" t="s">
        <v>333</v>
      </c>
      <c r="I4" s="381" t="s">
        <v>334</v>
      </c>
      <c r="J4" s="381" t="s">
        <v>335</v>
      </c>
      <c r="K4" s="381" t="s">
        <v>336</v>
      </c>
      <c r="L4" s="381" t="s">
        <v>337</v>
      </c>
      <c r="M4" s="381" t="s">
        <v>338</v>
      </c>
      <c r="N4" s="381" t="s">
        <v>325</v>
      </c>
      <c r="V4" s="390"/>
      <c r="W4" s="2"/>
    </row>
    <row r="5" spans="1:26" ht="14.25">
      <c r="A5" s="29" t="s">
        <v>15</v>
      </c>
      <c r="B5" s="34">
        <v>4429.6000476873069</v>
      </c>
      <c r="C5" s="34">
        <v>4479.4976986535539</v>
      </c>
      <c r="D5" s="34">
        <v>4495.4310214883017</v>
      </c>
      <c r="E5" s="34">
        <v>4563.8370573460634</v>
      </c>
      <c r="F5" s="34">
        <v>4282.3320867575439</v>
      </c>
      <c r="G5" s="34">
        <v>4306.9892078830117</v>
      </c>
      <c r="H5" s="34">
        <v>4055.251769051265</v>
      </c>
      <c r="I5" s="34">
        <v>4066.6635499960012</v>
      </c>
      <c r="J5" s="34">
        <v>4044.5086404662075</v>
      </c>
      <c r="K5" s="34">
        <v>4031.5245751634916</v>
      </c>
      <c r="L5" s="34">
        <v>3980.2829799647288</v>
      </c>
      <c r="M5" s="34">
        <v>4055.829543245015</v>
      </c>
      <c r="N5" s="34">
        <v>4186.6653460557454</v>
      </c>
      <c r="V5" s="390"/>
      <c r="W5" s="2"/>
    </row>
    <row r="6" spans="1:26">
      <c r="A6" s="9" t="s">
        <v>16</v>
      </c>
      <c r="B6" s="232"/>
      <c r="C6" s="232"/>
      <c r="D6" s="232"/>
      <c r="E6" s="232"/>
      <c r="F6" s="232"/>
      <c r="G6" s="232"/>
      <c r="H6" s="232"/>
      <c r="I6" s="232"/>
      <c r="J6" s="232"/>
      <c r="K6" s="232"/>
      <c r="L6" s="232"/>
      <c r="M6" s="232"/>
      <c r="N6" s="232"/>
      <c r="V6" s="390"/>
      <c r="W6" s="2"/>
    </row>
    <row r="7" spans="1:26" ht="14.25">
      <c r="A7" s="41" t="s">
        <v>17</v>
      </c>
      <c r="B7" s="36">
        <v>4209.8379084366843</v>
      </c>
      <c r="C7" s="36">
        <v>4252.4959875679124</v>
      </c>
      <c r="D7" s="36">
        <v>4265.360447821784</v>
      </c>
      <c r="E7" s="36">
        <v>4332.8305319619685</v>
      </c>
      <c r="F7" s="36">
        <v>4061.7405171556552</v>
      </c>
      <c r="G7" s="36">
        <v>4079.9281233192714</v>
      </c>
      <c r="H7" s="36">
        <v>3834.0015297458235</v>
      </c>
      <c r="I7" s="36">
        <v>3843.652157228456</v>
      </c>
      <c r="J7" s="36">
        <v>3825.7019415892746</v>
      </c>
      <c r="K7" s="36">
        <v>3814.9064001598331</v>
      </c>
      <c r="L7" s="36">
        <v>3767.2530571221746</v>
      </c>
      <c r="M7" s="36">
        <v>3832.3475475026735</v>
      </c>
      <c r="N7" s="36">
        <v>3969.686161698608</v>
      </c>
      <c r="V7" s="390"/>
      <c r="W7" s="2"/>
    </row>
    <row r="8" spans="1:26">
      <c r="A8" s="7" t="s">
        <v>18</v>
      </c>
      <c r="B8" s="232"/>
      <c r="C8" s="232"/>
      <c r="D8" s="232"/>
      <c r="E8" s="232"/>
      <c r="F8" s="232"/>
      <c r="G8" s="232"/>
      <c r="H8" s="232"/>
      <c r="I8" s="232"/>
      <c r="J8" s="232"/>
      <c r="K8" s="232"/>
      <c r="L8" s="232"/>
      <c r="M8" s="232"/>
      <c r="N8" s="232"/>
      <c r="V8" s="390"/>
      <c r="W8" s="2"/>
    </row>
    <row r="9" spans="1:26">
      <c r="A9" s="44" t="s">
        <v>19</v>
      </c>
      <c r="B9" s="38">
        <v>2972.3987466366839</v>
      </c>
      <c r="C9" s="38">
        <v>2984.686012930852</v>
      </c>
      <c r="D9" s="38">
        <v>2975.4689547166436</v>
      </c>
      <c r="E9" s="38">
        <v>3000.6614125859082</v>
      </c>
      <c r="F9" s="38">
        <v>2736.9609495956552</v>
      </c>
      <c r="G9" s="38">
        <v>2709.8752864357712</v>
      </c>
      <c r="H9" s="38">
        <v>2431.0873315824583</v>
      </c>
      <c r="I9" s="38">
        <v>2386.771583221856</v>
      </c>
      <c r="J9" s="38">
        <v>2326.5030490324643</v>
      </c>
      <c r="K9" s="38">
        <v>2278.4652008822331</v>
      </c>
      <c r="L9" s="38">
        <v>2211.3650146723303</v>
      </c>
      <c r="M9" s="38">
        <v>2231.5991600940301</v>
      </c>
      <c r="N9" s="38">
        <v>2319.7284840920847</v>
      </c>
      <c r="V9" s="390"/>
      <c r="W9" s="2"/>
    </row>
    <row r="10" spans="1:26">
      <c r="A10" s="7" t="s">
        <v>18</v>
      </c>
      <c r="B10" s="37"/>
      <c r="C10" s="37"/>
      <c r="D10" s="37"/>
      <c r="E10" s="37"/>
      <c r="F10" s="37"/>
      <c r="G10" s="37"/>
      <c r="H10" s="37"/>
      <c r="I10" s="37"/>
      <c r="J10" s="37"/>
      <c r="K10" s="37"/>
      <c r="L10" s="37"/>
      <c r="M10" s="37"/>
      <c r="N10" s="37"/>
      <c r="V10" s="390"/>
      <c r="W10" s="2"/>
    </row>
    <row r="11" spans="1:26">
      <c r="A11" s="27" t="s">
        <v>20</v>
      </c>
      <c r="B11" s="37">
        <v>2151.5537234349563</v>
      </c>
      <c r="C11" s="37">
        <v>2153.5549235673579</v>
      </c>
      <c r="D11" s="37">
        <v>2139.7443828204673</v>
      </c>
      <c r="E11" s="37">
        <v>2178.2513619642286</v>
      </c>
      <c r="F11" s="37">
        <v>1977.9352701540076</v>
      </c>
      <c r="G11" s="37">
        <v>1965.4992821941069</v>
      </c>
      <c r="H11" s="37">
        <v>1763.441763651547</v>
      </c>
      <c r="I11" s="37">
        <v>1739.5295174599221</v>
      </c>
      <c r="J11" s="37">
        <v>1712.0577668338603</v>
      </c>
      <c r="K11" s="37">
        <v>1685.6256535520597</v>
      </c>
      <c r="L11" s="37">
        <v>1653.2657352715944</v>
      </c>
      <c r="M11" s="37">
        <v>1678.2008698280056</v>
      </c>
      <c r="N11" s="37">
        <v>1772.5815362203543</v>
      </c>
      <c r="V11" s="390"/>
      <c r="W11" s="2"/>
    </row>
    <row r="12" spans="1:26">
      <c r="A12" s="27" t="s">
        <v>21</v>
      </c>
      <c r="B12" s="37">
        <v>53.945847000000001</v>
      </c>
      <c r="C12" s="37">
        <v>59.710833262939701</v>
      </c>
      <c r="D12" s="37">
        <v>67.439004294859345</v>
      </c>
      <c r="E12" s="37">
        <v>60.939682133936401</v>
      </c>
      <c r="F12" s="37">
        <v>59.989917999999996</v>
      </c>
      <c r="G12" s="37">
        <v>59.989918000000003</v>
      </c>
      <c r="H12" s="37">
        <v>57.872733841234805</v>
      </c>
      <c r="I12" s="37">
        <v>52.872957999999997</v>
      </c>
      <c r="J12" s="37">
        <v>52.872980690293701</v>
      </c>
      <c r="K12" s="37">
        <v>43.949357999999997</v>
      </c>
      <c r="L12" s="37">
        <v>44.166648229755403</v>
      </c>
      <c r="M12" s="37">
        <v>44.130475146356645</v>
      </c>
      <c r="N12" s="37">
        <v>43.982599999999998</v>
      </c>
      <c r="V12" s="390"/>
      <c r="W12" s="2"/>
    </row>
    <row r="13" spans="1:26">
      <c r="A13" s="27" t="s">
        <v>22</v>
      </c>
      <c r="B13" s="37">
        <v>763.10090619999994</v>
      </c>
      <c r="C13" s="37">
        <v>767.63857609999991</v>
      </c>
      <c r="D13" s="37">
        <v>764.51214760000005</v>
      </c>
      <c r="E13" s="37">
        <v>757.67118848999996</v>
      </c>
      <c r="F13" s="37">
        <v>695.68339144000004</v>
      </c>
      <c r="G13" s="37">
        <v>680.99528624000004</v>
      </c>
      <c r="H13" s="37">
        <v>606.76458408999997</v>
      </c>
      <c r="I13" s="37">
        <v>591.44695775999992</v>
      </c>
      <c r="J13" s="37">
        <v>558.72953151000002</v>
      </c>
      <c r="K13" s="37">
        <v>546.13050932999988</v>
      </c>
      <c r="L13" s="37">
        <v>511.17862116999993</v>
      </c>
      <c r="M13" s="37">
        <v>506.39606512</v>
      </c>
      <c r="N13" s="37">
        <v>500.22392787000001</v>
      </c>
      <c r="V13" s="390"/>
      <c r="W13" s="2"/>
    </row>
    <row r="14" spans="1:26" s="191" customFormat="1">
      <c r="A14" s="40" t="s">
        <v>23</v>
      </c>
      <c r="B14" s="37">
        <v>3.7982700017280004</v>
      </c>
      <c r="C14" s="37">
        <v>3.7816800005544997</v>
      </c>
      <c r="D14" s="37">
        <v>3.7734200013168002</v>
      </c>
      <c r="E14" s="37">
        <v>3.7991799977429999</v>
      </c>
      <c r="F14" s="37">
        <v>3.3523700016475995</v>
      </c>
      <c r="G14" s="37">
        <v>3.3908000016644002</v>
      </c>
      <c r="H14" s="37">
        <v>3.0082499996765999</v>
      </c>
      <c r="I14" s="37">
        <v>2.9221500019340998</v>
      </c>
      <c r="J14" s="37">
        <v>2.8427699983104997</v>
      </c>
      <c r="K14" s="37">
        <v>2.7596800001736002</v>
      </c>
      <c r="L14" s="37">
        <v>2.7540100009803998</v>
      </c>
      <c r="M14" s="37">
        <v>2.8717499996679998</v>
      </c>
      <c r="N14" s="37">
        <v>2.9404200017304003</v>
      </c>
      <c r="O14" s="394"/>
      <c r="P14" s="394"/>
      <c r="Q14" s="394"/>
      <c r="R14" s="394"/>
      <c r="S14" s="394"/>
      <c r="T14" s="394"/>
      <c r="U14" s="394"/>
      <c r="V14" s="394"/>
    </row>
    <row r="15" spans="1:26" s="191" customFormat="1">
      <c r="A15" s="192" t="s">
        <v>24</v>
      </c>
      <c r="B15" s="38">
        <v>1237.4391618000002</v>
      </c>
      <c r="C15" s="38">
        <v>1267.8099746370601</v>
      </c>
      <c r="D15" s="38">
        <v>1289.8914931051404</v>
      </c>
      <c r="E15" s="38">
        <v>1332.1691193760601</v>
      </c>
      <c r="F15" s="38">
        <v>1324.77956756</v>
      </c>
      <c r="G15" s="38">
        <v>1370.0528368835</v>
      </c>
      <c r="H15" s="38">
        <v>1402.9141981633652</v>
      </c>
      <c r="I15" s="38">
        <v>1456.8805740066</v>
      </c>
      <c r="J15" s="38">
        <v>1499.1988925568101</v>
      </c>
      <c r="K15" s="38">
        <v>1536.4411992775999</v>
      </c>
      <c r="L15" s="38">
        <v>1555.8880424498443</v>
      </c>
      <c r="M15" s="38">
        <v>1600.7483874086433</v>
      </c>
      <c r="N15" s="38">
        <v>1649.9576776065232</v>
      </c>
      <c r="O15" s="394"/>
      <c r="P15" s="394"/>
      <c r="Q15" s="394"/>
      <c r="R15" s="394"/>
      <c r="S15" s="394"/>
      <c r="T15" s="394"/>
      <c r="U15" s="394"/>
      <c r="V15" s="394"/>
    </row>
    <row r="16" spans="1:26" s="191" customFormat="1">
      <c r="A16" s="193" t="s">
        <v>18</v>
      </c>
      <c r="B16" s="37"/>
      <c r="C16" s="37"/>
      <c r="D16" s="37"/>
      <c r="E16" s="37"/>
      <c r="F16" s="37"/>
      <c r="G16" s="37"/>
      <c r="H16" s="37"/>
      <c r="I16" s="37"/>
      <c r="J16" s="37"/>
      <c r="K16" s="37"/>
      <c r="L16" s="37"/>
      <c r="M16" s="37"/>
      <c r="N16" s="37"/>
      <c r="O16" s="394"/>
      <c r="P16" s="394"/>
      <c r="Q16" s="394"/>
      <c r="R16" s="394"/>
      <c r="S16" s="394"/>
      <c r="T16" s="394"/>
      <c r="U16" s="394"/>
      <c r="V16" s="394"/>
    </row>
    <row r="17" spans="1:23" s="191" customFormat="1">
      <c r="A17" s="40" t="s">
        <v>25</v>
      </c>
      <c r="B17" s="37">
        <v>0</v>
      </c>
      <c r="C17" s="37">
        <v>0</v>
      </c>
      <c r="D17" s="37">
        <v>0</v>
      </c>
      <c r="E17" s="37">
        <v>0</v>
      </c>
      <c r="F17" s="37">
        <v>0</v>
      </c>
      <c r="G17" s="37">
        <v>0</v>
      </c>
      <c r="H17" s="37">
        <v>0</v>
      </c>
      <c r="I17" s="37">
        <v>0</v>
      </c>
      <c r="J17" s="37">
        <v>0</v>
      </c>
      <c r="K17" s="37">
        <v>0</v>
      </c>
      <c r="L17" s="37">
        <v>0</v>
      </c>
      <c r="M17" s="37">
        <v>0</v>
      </c>
      <c r="N17" s="37">
        <v>0</v>
      </c>
      <c r="O17" s="394"/>
      <c r="P17" s="394"/>
      <c r="Q17" s="394"/>
      <c r="R17" s="394"/>
      <c r="S17" s="394"/>
      <c r="T17" s="394"/>
      <c r="U17" s="394"/>
      <c r="V17" s="394"/>
    </row>
    <row r="18" spans="1:23" s="191" customFormat="1">
      <c r="A18" s="40" t="s">
        <v>26</v>
      </c>
      <c r="B18" s="37">
        <v>1154.9406860000001</v>
      </c>
      <c r="C18" s="37">
        <v>1185.5966687370601</v>
      </c>
      <c r="D18" s="37">
        <v>1205.3392587051403</v>
      </c>
      <c r="E18" s="37">
        <v>1230.8884258660601</v>
      </c>
      <c r="F18" s="37">
        <v>1221.903577</v>
      </c>
      <c r="G18" s="37">
        <v>1258.979464</v>
      </c>
      <c r="H18" s="37">
        <v>1289.8134491587653</v>
      </c>
      <c r="I18" s="37">
        <v>1329.5239799999999</v>
      </c>
      <c r="J18" s="37">
        <v>1345.24855830971</v>
      </c>
      <c r="K18" s="37">
        <v>1367.5699669999999</v>
      </c>
      <c r="L18" s="37">
        <v>1369.5965177702444</v>
      </c>
      <c r="M18" s="37">
        <v>1408.1762568536433</v>
      </c>
      <c r="N18" s="37">
        <v>1452.2680029999999</v>
      </c>
      <c r="O18" s="394"/>
      <c r="P18" s="394"/>
      <c r="Q18" s="394"/>
      <c r="R18" s="394"/>
      <c r="S18" s="394"/>
      <c r="T18" s="394"/>
      <c r="U18" s="394"/>
      <c r="V18" s="394"/>
    </row>
    <row r="19" spans="1:23" s="31" customFormat="1">
      <c r="A19" s="27" t="s">
        <v>27</v>
      </c>
      <c r="B19" s="38">
        <v>77.144093799999993</v>
      </c>
      <c r="C19" s="38">
        <v>76.858923900000008</v>
      </c>
      <c r="D19" s="38">
        <v>79.197852400000002</v>
      </c>
      <c r="E19" s="38">
        <v>95.926311510000005</v>
      </c>
      <c r="F19" s="38">
        <v>97.521608560000004</v>
      </c>
      <c r="G19" s="38">
        <v>105.73471376000001</v>
      </c>
      <c r="H19" s="38">
        <v>107.77791591</v>
      </c>
      <c r="I19" s="38">
        <v>122.04554223999999</v>
      </c>
      <c r="J19" s="38">
        <v>149.61796849000001</v>
      </c>
      <c r="K19" s="38">
        <v>164.24699067000003</v>
      </c>
      <c r="L19" s="38">
        <v>180.99887882999997</v>
      </c>
      <c r="M19" s="38">
        <v>185.06393488000001</v>
      </c>
      <c r="N19" s="38">
        <v>188.52357213000002</v>
      </c>
      <c r="O19" s="395"/>
      <c r="P19" s="395"/>
      <c r="Q19" s="395"/>
      <c r="R19" s="395"/>
      <c r="S19" s="395"/>
      <c r="T19" s="395"/>
      <c r="U19" s="395"/>
      <c r="V19" s="395"/>
    </row>
    <row r="20" spans="1:23">
      <c r="A20" s="28" t="s">
        <v>28</v>
      </c>
      <c r="B20" s="37">
        <v>5.3543819999999993</v>
      </c>
      <c r="C20" s="37">
        <v>5.3543820000000002</v>
      </c>
      <c r="D20" s="37">
        <v>5.3543819999999993</v>
      </c>
      <c r="E20" s="37">
        <v>5.3543820000000002</v>
      </c>
      <c r="F20" s="37">
        <v>5.3543820000000002</v>
      </c>
      <c r="G20" s="37">
        <v>5.3386591235000003</v>
      </c>
      <c r="H20" s="37">
        <v>5.3228330946</v>
      </c>
      <c r="I20" s="37">
        <v>5.3110517666000003</v>
      </c>
      <c r="J20" s="37">
        <v>4.3323657571000007</v>
      </c>
      <c r="K20" s="37">
        <v>4.6242416076000001</v>
      </c>
      <c r="L20" s="37">
        <v>5.2926458495999995</v>
      </c>
      <c r="M20" s="37">
        <v>7.5081956749999996</v>
      </c>
      <c r="N20" s="37">
        <v>9.1661024765233368</v>
      </c>
      <c r="V20" s="390"/>
      <c r="W20" s="2"/>
    </row>
    <row r="21" spans="1:23" ht="14.25">
      <c r="A21" s="41" t="s">
        <v>29</v>
      </c>
      <c r="B21" s="36">
        <v>219.76213925062285</v>
      </c>
      <c r="C21" s="36">
        <v>227.00171108564169</v>
      </c>
      <c r="D21" s="36">
        <v>230.0705736665179</v>
      </c>
      <c r="E21" s="36">
        <v>231.00652538409483</v>
      </c>
      <c r="F21" s="36">
        <v>220.59156960188884</v>
      </c>
      <c r="G21" s="36">
        <v>227.06108456374039</v>
      </c>
      <c r="H21" s="36">
        <v>221.25023930544151</v>
      </c>
      <c r="I21" s="36">
        <v>223.01139276754498</v>
      </c>
      <c r="J21" s="36">
        <v>218.80669887693278</v>
      </c>
      <c r="K21" s="36">
        <v>216.61817500365842</v>
      </c>
      <c r="L21" s="36">
        <v>213.02992284255436</v>
      </c>
      <c r="M21" s="36">
        <v>223.48199574234161</v>
      </c>
      <c r="N21" s="36">
        <v>216.9791843571378</v>
      </c>
      <c r="V21" s="390"/>
      <c r="W21" s="2"/>
    </row>
    <row r="22" spans="1:23">
      <c r="A22" s="7" t="s">
        <v>18</v>
      </c>
      <c r="B22" s="37"/>
      <c r="C22" s="37"/>
      <c r="D22" s="37"/>
      <c r="E22" s="37"/>
      <c r="F22" s="37"/>
      <c r="G22" s="37"/>
      <c r="H22" s="37"/>
      <c r="I22" s="37"/>
      <c r="J22" s="37"/>
      <c r="K22" s="37"/>
      <c r="L22" s="37"/>
      <c r="M22" s="37"/>
      <c r="N22" s="37"/>
      <c r="V22" s="390"/>
      <c r="W22" s="2"/>
    </row>
    <row r="23" spans="1:23" ht="14.25" thickBot="1">
      <c r="A23" s="8" t="s">
        <v>30</v>
      </c>
      <c r="B23" s="37">
        <v>48.695084318070194</v>
      </c>
      <c r="C23" s="37">
        <v>48.253020718128596</v>
      </c>
      <c r="D23" s="37">
        <v>48.1532785457496</v>
      </c>
      <c r="E23" s="37">
        <v>48.527600755272296</v>
      </c>
      <c r="F23" s="37">
        <v>43.801294935370997</v>
      </c>
      <c r="G23" s="37">
        <v>43.901088263787997</v>
      </c>
      <c r="H23" s="37">
        <v>37.557626526768594</v>
      </c>
      <c r="I23" s="37">
        <v>36.557170549715295</v>
      </c>
      <c r="J23" s="37">
        <v>35.900310442325193</v>
      </c>
      <c r="K23" s="37">
        <v>35.345334562664696</v>
      </c>
      <c r="L23" s="37">
        <v>34.901191446499993</v>
      </c>
      <c r="M23" s="37">
        <v>35.660762973475194</v>
      </c>
      <c r="N23" s="37">
        <v>34.265394221866195</v>
      </c>
      <c r="V23" s="390"/>
      <c r="W23" s="2"/>
    </row>
    <row r="24" spans="1:23" ht="14.25" thickTop="1">
      <c r="A24" s="351" t="s">
        <v>31</v>
      </c>
      <c r="B24" s="32"/>
      <c r="C24" s="32"/>
      <c r="D24" s="32"/>
      <c r="E24" s="32"/>
      <c r="F24" s="32"/>
      <c r="G24" s="32"/>
      <c r="H24" s="32"/>
      <c r="I24" s="32"/>
      <c r="J24" s="32"/>
      <c r="K24" s="32"/>
      <c r="L24" s="32"/>
      <c r="M24" s="32"/>
      <c r="N24" s="32"/>
      <c r="O24" s="396"/>
      <c r="P24" s="396"/>
      <c r="V24" s="390"/>
      <c r="W24" s="2"/>
    </row>
    <row r="25" spans="1:23" s="261" customFormat="1">
      <c r="A25" s="380"/>
      <c r="O25" s="398"/>
      <c r="P25" s="398"/>
      <c r="Q25" s="397"/>
      <c r="R25" s="397"/>
      <c r="S25" s="397"/>
      <c r="T25" s="397"/>
      <c r="U25" s="397"/>
      <c r="V25" s="397"/>
    </row>
    <row r="26" spans="1:23" s="133" customFormat="1" ht="18.75">
      <c r="A26" s="49"/>
      <c r="B26" s="232"/>
      <c r="C26" s="232"/>
      <c r="D26" s="232"/>
      <c r="E26" s="232"/>
      <c r="F26" s="232"/>
      <c r="G26" s="232"/>
      <c r="H26" s="232"/>
      <c r="I26" s="232"/>
      <c r="J26" s="232"/>
      <c r="K26" s="232"/>
      <c r="L26" s="232"/>
      <c r="M26" s="232"/>
      <c r="N26" s="232"/>
      <c r="O26" s="399"/>
      <c r="P26" s="399"/>
      <c r="Q26" s="400"/>
      <c r="R26" s="400"/>
      <c r="S26" s="400"/>
      <c r="T26" s="400"/>
      <c r="U26" s="400"/>
      <c r="V26" s="400"/>
    </row>
    <row r="27" spans="1:23" ht="16.5">
      <c r="A27" s="290" t="s">
        <v>32</v>
      </c>
      <c r="B27" s="381" t="s">
        <v>327</v>
      </c>
      <c r="C27" s="381" t="s">
        <v>328</v>
      </c>
      <c r="D27" s="381" t="s">
        <v>329</v>
      </c>
      <c r="E27" s="381" t="s">
        <v>330</v>
      </c>
      <c r="F27" s="381" t="s">
        <v>331</v>
      </c>
      <c r="G27" s="381" t="s">
        <v>332</v>
      </c>
      <c r="H27" s="381" t="s">
        <v>333</v>
      </c>
      <c r="I27" s="381" t="s">
        <v>334</v>
      </c>
      <c r="J27" s="381" t="s">
        <v>335</v>
      </c>
      <c r="K27" s="381" t="s">
        <v>336</v>
      </c>
      <c r="L27" s="381" t="s">
        <v>337</v>
      </c>
      <c r="M27" s="381" t="s">
        <v>338</v>
      </c>
      <c r="N27" s="381" t="s">
        <v>325</v>
      </c>
      <c r="V27" s="390"/>
      <c r="W27" s="2"/>
    </row>
    <row r="28" spans="1:23" ht="14.25">
      <c r="A28" s="29" t="s">
        <v>15</v>
      </c>
      <c r="B28" s="34">
        <v>9225.6426202509829</v>
      </c>
      <c r="C28" s="34">
        <v>9282.5863577378495</v>
      </c>
      <c r="D28" s="34">
        <v>9324.2989742974805</v>
      </c>
      <c r="E28" s="34">
        <v>9356.5349598090543</v>
      </c>
      <c r="F28" s="34">
        <v>9447.8491081444299</v>
      </c>
      <c r="G28" s="34">
        <v>9580.4546843202515</v>
      </c>
      <c r="H28" s="34">
        <v>9931.7963533865568</v>
      </c>
      <c r="I28" s="34">
        <v>9974.4022712123842</v>
      </c>
      <c r="J28" s="34">
        <v>9992.1156223687703</v>
      </c>
      <c r="K28" s="34">
        <v>9931.5758262840682</v>
      </c>
      <c r="L28" s="34">
        <v>10063.163299786944</v>
      </c>
      <c r="M28" s="34">
        <v>10264.804472679225</v>
      </c>
      <c r="N28" s="34">
        <v>10637.663810899578</v>
      </c>
      <c r="V28" s="390"/>
      <c r="W28" s="2"/>
    </row>
    <row r="29" spans="1:23">
      <c r="A29" s="9" t="s">
        <v>16</v>
      </c>
      <c r="B29" s="35"/>
      <c r="C29" s="35"/>
      <c r="D29" s="35"/>
      <c r="E29" s="35"/>
      <c r="F29" s="35"/>
      <c r="G29" s="35"/>
      <c r="H29" s="35"/>
      <c r="I29" s="35"/>
      <c r="J29" s="35"/>
      <c r="K29" s="35"/>
      <c r="L29" s="35"/>
      <c r="M29" s="35"/>
      <c r="N29" s="35"/>
      <c r="V29" s="390"/>
      <c r="W29" s="2"/>
    </row>
    <row r="30" spans="1:23" ht="14.25">
      <c r="A30" s="41" t="s">
        <v>17</v>
      </c>
      <c r="B30" s="36">
        <v>8767.9383272309824</v>
      </c>
      <c r="C30" s="36">
        <v>8812.1847349978489</v>
      </c>
      <c r="D30" s="36">
        <v>8847.0929391474801</v>
      </c>
      <c r="E30" s="36">
        <v>8882.9377205690544</v>
      </c>
      <c r="F30" s="36">
        <v>8961.1713302644293</v>
      </c>
      <c r="G30" s="36">
        <v>9075.3806462302509</v>
      </c>
      <c r="H30" s="36">
        <v>9389.9280687365572</v>
      </c>
      <c r="I30" s="36">
        <v>9427.4169317123851</v>
      </c>
      <c r="J30" s="36">
        <v>9451.5451777287708</v>
      </c>
      <c r="K30" s="36">
        <v>9397.9415174040678</v>
      </c>
      <c r="L30" s="36">
        <v>9524.569709306943</v>
      </c>
      <c r="M30" s="36">
        <v>9699.1990977492242</v>
      </c>
      <c r="N30" s="36">
        <v>10086.353537359577</v>
      </c>
      <c r="V30" s="390"/>
      <c r="W30" s="2"/>
    </row>
    <row r="31" spans="1:23">
      <c r="A31" s="7" t="s">
        <v>18</v>
      </c>
      <c r="B31" s="37"/>
      <c r="C31" s="37"/>
      <c r="D31" s="37"/>
      <c r="E31" s="37"/>
      <c r="F31" s="37"/>
      <c r="G31" s="37"/>
      <c r="H31" s="37"/>
      <c r="I31" s="37"/>
      <c r="J31" s="37"/>
      <c r="K31" s="37"/>
      <c r="L31" s="37"/>
      <c r="M31" s="37"/>
      <c r="N31" s="37"/>
      <c r="V31" s="390"/>
      <c r="W31" s="2"/>
    </row>
    <row r="32" spans="1:23">
      <c r="A32" s="44" t="s">
        <v>19</v>
      </c>
      <c r="B32" s="38">
        <v>6190.6917703933941</v>
      </c>
      <c r="C32" s="38">
        <v>6184.9804441445849</v>
      </c>
      <c r="D32" s="38">
        <v>6171.6355984332595</v>
      </c>
      <c r="E32" s="38">
        <v>6151.7957491971792</v>
      </c>
      <c r="F32" s="38">
        <v>6038.3906578909573</v>
      </c>
      <c r="G32" s="38">
        <v>6027.8389679592747</v>
      </c>
      <c r="H32" s="38">
        <v>5954.0234909320325</v>
      </c>
      <c r="I32" s="38">
        <v>5854.0913473347628</v>
      </c>
      <c r="J32" s="38">
        <v>5747.7161079933412</v>
      </c>
      <c r="K32" s="38">
        <v>5612.9510035775456</v>
      </c>
      <c r="L32" s="38">
        <v>5590.8907407082406</v>
      </c>
      <c r="M32" s="38">
        <v>5647.9023083975253</v>
      </c>
      <c r="N32" s="38">
        <v>5894.0683591027891</v>
      </c>
      <c r="V32" s="390"/>
      <c r="W32" s="2"/>
    </row>
    <row r="33" spans="1:23">
      <c r="A33" s="7" t="s">
        <v>18</v>
      </c>
      <c r="B33" s="37"/>
      <c r="C33" s="37"/>
      <c r="D33" s="37"/>
      <c r="E33" s="37"/>
      <c r="F33" s="37"/>
      <c r="G33" s="37"/>
      <c r="H33" s="37"/>
      <c r="I33" s="37"/>
      <c r="J33" s="37"/>
      <c r="K33" s="37"/>
      <c r="L33" s="37"/>
      <c r="M33" s="37"/>
      <c r="N33" s="37"/>
      <c r="V33" s="390"/>
      <c r="W33" s="2"/>
    </row>
    <row r="34" spans="1:23">
      <c r="A34" s="27" t="s">
        <v>20</v>
      </c>
      <c r="B34" s="37">
        <v>4481.0966039799987</v>
      </c>
      <c r="C34" s="37">
        <v>4462.6788311899991</v>
      </c>
      <c r="D34" s="37">
        <v>4438.1987530500028</v>
      </c>
      <c r="E34" s="37">
        <v>4465.7345920500002</v>
      </c>
      <c r="F34" s="37">
        <v>4363.7984162600005</v>
      </c>
      <c r="G34" s="37">
        <v>4372.0510770400097</v>
      </c>
      <c r="H34" s="37">
        <v>4318.8796837</v>
      </c>
      <c r="I34" s="37">
        <v>4266.5853608199996</v>
      </c>
      <c r="J34" s="37">
        <v>4229.7051827799996</v>
      </c>
      <c r="K34" s="37">
        <v>4152.5032728599999</v>
      </c>
      <c r="L34" s="37">
        <v>4179.8744349899998</v>
      </c>
      <c r="M34" s="37">
        <v>4247.3194721299997</v>
      </c>
      <c r="N34" s="37">
        <v>4503.8532820600003</v>
      </c>
      <c r="V34" s="390"/>
      <c r="W34" s="2"/>
    </row>
    <row r="35" spans="1:23">
      <c r="A35" s="27" t="s">
        <v>21</v>
      </c>
      <c r="B35" s="37">
        <v>112.35441121339609</v>
      </c>
      <c r="C35" s="37">
        <v>123.73507110458524</v>
      </c>
      <c r="D35" s="37">
        <v>139.8801217432576</v>
      </c>
      <c r="E35" s="37">
        <v>124.93528124717881</v>
      </c>
      <c r="F35" s="37">
        <v>132.35211137095706</v>
      </c>
      <c r="G35" s="37">
        <v>133.44140492926417</v>
      </c>
      <c r="H35" s="37">
        <v>141.73724337203302</v>
      </c>
      <c r="I35" s="37">
        <v>129.68275980476318</v>
      </c>
      <c r="J35" s="37">
        <v>130.62475156334142</v>
      </c>
      <c r="K35" s="37">
        <v>108.26831719754637</v>
      </c>
      <c r="L35" s="37">
        <v>111.66447103824086</v>
      </c>
      <c r="M35" s="37">
        <v>111.68879111752541</v>
      </c>
      <c r="N35" s="37">
        <v>111.75292832278882</v>
      </c>
      <c r="V35" s="390"/>
      <c r="W35" s="2"/>
    </row>
    <row r="36" spans="1:23">
      <c r="A36" s="27" t="s">
        <v>22</v>
      </c>
      <c r="B36" s="37">
        <v>1589.33</v>
      </c>
      <c r="C36" s="37">
        <v>1590.73</v>
      </c>
      <c r="D36" s="37">
        <v>1585.73</v>
      </c>
      <c r="E36" s="37">
        <v>1553.337</v>
      </c>
      <c r="F36" s="37">
        <v>1534.8440000000001</v>
      </c>
      <c r="G36" s="37">
        <v>1514.8040000000001</v>
      </c>
      <c r="H36" s="37">
        <v>1486.039</v>
      </c>
      <c r="I36" s="37">
        <v>1450.6559999999999</v>
      </c>
      <c r="J36" s="37">
        <v>1380.3630000000001</v>
      </c>
      <c r="K36" s="37">
        <v>1345.3809999999999</v>
      </c>
      <c r="L36" s="37">
        <v>1292.3889999999999</v>
      </c>
      <c r="M36" s="37">
        <v>1281.626</v>
      </c>
      <c r="N36" s="37">
        <v>1270.991</v>
      </c>
      <c r="V36" s="390"/>
      <c r="W36" s="2"/>
    </row>
    <row r="37" spans="1:23">
      <c r="A37" s="27" t="s">
        <v>23</v>
      </c>
      <c r="B37" s="37">
        <v>7.9107552000000005</v>
      </c>
      <c r="C37" s="37">
        <v>7.8365418499999997</v>
      </c>
      <c r="D37" s="37">
        <v>7.82672364</v>
      </c>
      <c r="E37" s="37">
        <v>7.7888759000000007</v>
      </c>
      <c r="F37" s="37">
        <v>7.3961302599999996</v>
      </c>
      <c r="G37" s="37">
        <v>7.5424859900000003</v>
      </c>
      <c r="H37" s="37">
        <v>7.3675638599999997</v>
      </c>
      <c r="I37" s="37">
        <v>7.1672267099999996</v>
      </c>
      <c r="J37" s="37">
        <v>7.0231736500000004</v>
      </c>
      <c r="K37" s="37">
        <v>6.7984135200000004</v>
      </c>
      <c r="L37" s="37">
        <v>6.9628346800000003</v>
      </c>
      <c r="M37" s="37">
        <v>7.2680451499999998</v>
      </c>
      <c r="N37" s="37">
        <v>7.4711487200000004</v>
      </c>
      <c r="V37" s="390"/>
      <c r="W37" s="2"/>
    </row>
    <row r="38" spans="1:23">
      <c r="A38" s="44" t="s">
        <v>24</v>
      </c>
      <c r="B38" s="38">
        <v>2577.2465568375892</v>
      </c>
      <c r="C38" s="38">
        <v>2627.2042908532649</v>
      </c>
      <c r="D38" s="38">
        <v>2675.4573407142211</v>
      </c>
      <c r="E38" s="38">
        <v>2731.141971371876</v>
      </c>
      <c r="F38" s="38">
        <v>2922.7806723734725</v>
      </c>
      <c r="G38" s="38">
        <v>3047.5416782709758</v>
      </c>
      <c r="H38" s="38">
        <v>3435.9045778045243</v>
      </c>
      <c r="I38" s="38">
        <v>3573.3255843776215</v>
      </c>
      <c r="J38" s="38">
        <v>3703.8290697354305</v>
      </c>
      <c r="K38" s="38">
        <v>3784.9905138265217</v>
      </c>
      <c r="L38" s="38">
        <v>3933.6789685987019</v>
      </c>
      <c r="M38" s="38">
        <v>4051.2967893516989</v>
      </c>
      <c r="N38" s="38">
        <v>4192.2851782567868</v>
      </c>
      <c r="V38" s="390"/>
      <c r="W38" s="2"/>
    </row>
    <row r="39" spans="1:23">
      <c r="A39" s="7" t="s">
        <v>18</v>
      </c>
      <c r="B39" s="37"/>
      <c r="C39" s="37"/>
      <c r="D39" s="37"/>
      <c r="E39" s="37"/>
      <c r="F39" s="37"/>
      <c r="G39" s="37"/>
      <c r="H39" s="37"/>
      <c r="I39" s="37"/>
      <c r="J39" s="37"/>
      <c r="K39" s="37"/>
      <c r="L39" s="37"/>
      <c r="M39" s="37"/>
      <c r="N39" s="37"/>
      <c r="V39" s="390"/>
      <c r="W39" s="2"/>
    </row>
    <row r="40" spans="1:23">
      <c r="A40" s="27" t="s">
        <v>25</v>
      </c>
      <c r="B40" s="37">
        <v>0</v>
      </c>
      <c r="C40" s="37">
        <v>0</v>
      </c>
      <c r="D40" s="37">
        <v>0</v>
      </c>
      <c r="E40" s="37">
        <v>0</v>
      </c>
      <c r="F40" s="37">
        <v>0</v>
      </c>
      <c r="G40" s="37">
        <v>0</v>
      </c>
      <c r="H40" s="37">
        <v>0</v>
      </c>
      <c r="I40" s="37">
        <v>0</v>
      </c>
      <c r="J40" s="37">
        <v>0</v>
      </c>
      <c r="K40" s="37">
        <v>0</v>
      </c>
      <c r="L40" s="37">
        <v>0</v>
      </c>
      <c r="M40" s="37"/>
      <c r="N40" s="37"/>
      <c r="V40" s="390"/>
      <c r="W40" s="2"/>
    </row>
    <row r="41" spans="1:23">
      <c r="A41" s="27" t="s">
        <v>26</v>
      </c>
      <c r="B41" s="37">
        <v>2405.4248469196486</v>
      </c>
      <c r="C41" s="37">
        <v>2456.8387358042564</v>
      </c>
      <c r="D41" s="37">
        <v>2500.0814293228664</v>
      </c>
      <c r="E41" s="37">
        <v>2523.5017033972158</v>
      </c>
      <c r="F41" s="37">
        <v>2695.8116246745799</v>
      </c>
      <c r="G41" s="37">
        <v>2800.4703799270396</v>
      </c>
      <c r="H41" s="37">
        <v>3158.9073232562641</v>
      </c>
      <c r="I41" s="37">
        <v>3260.9550415736676</v>
      </c>
      <c r="J41" s="37">
        <v>3323.4887919305042</v>
      </c>
      <c r="K41" s="37">
        <v>3368.9797920823785</v>
      </c>
      <c r="L41" s="37">
        <v>3462.6868196350329</v>
      </c>
      <c r="M41" s="37">
        <v>3563.9204718911806</v>
      </c>
      <c r="N41" s="37">
        <v>3689.9865411489695</v>
      </c>
      <c r="V41" s="390"/>
      <c r="W41" s="2"/>
    </row>
    <row r="42" spans="1:23">
      <c r="A42" s="27" t="s">
        <v>27</v>
      </c>
      <c r="B42" s="37">
        <v>160.66999999999999</v>
      </c>
      <c r="C42" s="37">
        <v>159.27000000000001</v>
      </c>
      <c r="D42" s="37">
        <v>164.27</v>
      </c>
      <c r="E42" s="37">
        <v>196.66300000000001</v>
      </c>
      <c r="F42" s="37">
        <v>215.15600000000001</v>
      </c>
      <c r="G42" s="37">
        <v>235.196</v>
      </c>
      <c r="H42" s="37">
        <v>263.96100000000001</v>
      </c>
      <c r="I42" s="37">
        <v>299.34399999999999</v>
      </c>
      <c r="J42" s="37">
        <v>369.637</v>
      </c>
      <c r="K42" s="37">
        <v>404.61900000000003</v>
      </c>
      <c r="L42" s="37">
        <v>457.61099999999999</v>
      </c>
      <c r="M42" s="37">
        <v>468.37400000000002</v>
      </c>
      <c r="N42" s="37">
        <v>479.00900000000001</v>
      </c>
      <c r="V42" s="390"/>
      <c r="W42" s="2"/>
    </row>
    <row r="43" spans="1:23">
      <c r="A43" s="28" t="s">
        <v>28</v>
      </c>
      <c r="B43" s="37">
        <v>11.1517099179406</v>
      </c>
      <c r="C43" s="37">
        <v>11.095555049008436</v>
      </c>
      <c r="D43" s="37">
        <v>11.105911391354848</v>
      </c>
      <c r="E43" s="37">
        <v>10.97726797466019</v>
      </c>
      <c r="F43" s="37">
        <v>11.813047698892468</v>
      </c>
      <c r="G43" s="37">
        <v>11.875298343936295</v>
      </c>
      <c r="H43" s="37">
        <v>13.036254548259899</v>
      </c>
      <c r="I43" s="37">
        <v>13.026542803953792</v>
      </c>
      <c r="J43" s="37">
        <v>10.703277804926255</v>
      </c>
      <c r="K43" s="37">
        <v>11.391721744143078</v>
      </c>
      <c r="L43" s="37">
        <v>13.381148963669</v>
      </c>
      <c r="M43" s="37">
        <v>19.002317460518324</v>
      </c>
      <c r="N43" s="37">
        <v>23.289637107816489</v>
      </c>
      <c r="V43" s="390"/>
      <c r="W43" s="2"/>
    </row>
    <row r="44" spans="1:23" ht="14.25">
      <c r="A44" s="41" t="s">
        <v>29</v>
      </c>
      <c r="B44" s="36">
        <v>457.70429302000014</v>
      </c>
      <c r="C44" s="36">
        <v>470.40162273999982</v>
      </c>
      <c r="D44" s="36">
        <v>477.20603514999982</v>
      </c>
      <c r="E44" s="36">
        <v>473.59723924000008</v>
      </c>
      <c r="F44" s="36">
        <v>486.67777788000006</v>
      </c>
      <c r="G44" s="36">
        <v>505.07403808999999</v>
      </c>
      <c r="H44" s="36">
        <v>541.86828464999996</v>
      </c>
      <c r="I44" s="36">
        <v>546.98533950000001</v>
      </c>
      <c r="J44" s="36">
        <v>540.57044464000001</v>
      </c>
      <c r="K44" s="36">
        <v>533.63430888000005</v>
      </c>
      <c r="L44" s="36">
        <v>538.59359047999999</v>
      </c>
      <c r="M44" s="36">
        <v>565.60537493000004</v>
      </c>
      <c r="N44" s="36">
        <v>551.31027354000003</v>
      </c>
      <c r="V44" s="390"/>
      <c r="W44" s="2"/>
    </row>
    <row r="45" spans="1:23">
      <c r="A45" s="7" t="s">
        <v>18</v>
      </c>
      <c r="B45" s="37"/>
      <c r="C45" s="37"/>
      <c r="D45" s="37"/>
      <c r="E45" s="37"/>
      <c r="F45" s="37"/>
      <c r="G45" s="37"/>
      <c r="H45" s="37"/>
      <c r="I45" s="37"/>
      <c r="J45" s="37"/>
      <c r="K45" s="37"/>
      <c r="L45" s="37"/>
      <c r="M45" s="37"/>
      <c r="N45" s="37"/>
      <c r="V45" s="390"/>
      <c r="W45" s="2"/>
    </row>
    <row r="46" spans="1:23" ht="14.25" thickBot="1">
      <c r="A46" s="8" t="s">
        <v>30</v>
      </c>
      <c r="B46" s="37">
        <v>101.41851192999999</v>
      </c>
      <c r="C46" s="37">
        <v>99.991753979999999</v>
      </c>
      <c r="D46" s="37">
        <v>99.878201579999995</v>
      </c>
      <c r="E46" s="37">
        <v>99.488694989999999</v>
      </c>
      <c r="F46" s="37">
        <v>96.636135850000002</v>
      </c>
      <c r="G46" s="37">
        <v>97.653457299999999</v>
      </c>
      <c r="H46" s="37">
        <v>91.983117059999998</v>
      </c>
      <c r="I46" s="37">
        <v>89.664640429999992</v>
      </c>
      <c r="J46" s="37">
        <v>88.693110759999996</v>
      </c>
      <c r="K46" s="37">
        <v>87.072486789999999</v>
      </c>
      <c r="L46" s="37">
        <v>88.239049999999992</v>
      </c>
      <c r="M46" s="37">
        <v>90.252993959999998</v>
      </c>
      <c r="N46" s="37">
        <v>87.063023659999999</v>
      </c>
      <c r="V46" s="390"/>
      <c r="W46" s="2"/>
    </row>
    <row r="47" spans="1:23" ht="14.25" thickTop="1">
      <c r="A47" s="351" t="s">
        <v>31</v>
      </c>
      <c r="B47" s="32"/>
      <c r="C47" s="32"/>
      <c r="D47" s="32"/>
      <c r="E47" s="32"/>
      <c r="F47" s="32"/>
      <c r="G47" s="32"/>
      <c r="H47" s="32"/>
      <c r="I47" s="32"/>
      <c r="J47" s="32"/>
      <c r="K47" s="32"/>
      <c r="L47" s="32"/>
      <c r="M47" s="32"/>
      <c r="N47" s="32"/>
      <c r="O47" s="396"/>
      <c r="P47" s="396"/>
      <c r="V47" s="390"/>
      <c r="W47" s="2"/>
    </row>
    <row r="48" spans="1:23" s="261" customFormat="1">
      <c r="A48" s="380"/>
      <c r="O48" s="397"/>
      <c r="P48" s="397"/>
      <c r="Q48" s="397"/>
      <c r="R48" s="397"/>
      <c r="S48" s="397"/>
      <c r="T48" s="397"/>
      <c r="U48" s="397"/>
      <c r="V48" s="397"/>
    </row>
    <row r="49" spans="1:23" s="133" customFormat="1" ht="18.75">
      <c r="A49" s="49"/>
      <c r="B49" s="232"/>
      <c r="C49" s="232"/>
      <c r="D49" s="232"/>
      <c r="E49" s="232"/>
      <c r="F49" s="232"/>
      <c r="G49" s="232"/>
      <c r="H49" s="232"/>
      <c r="I49" s="232"/>
      <c r="J49" s="232"/>
      <c r="K49" s="232"/>
      <c r="L49" s="232"/>
      <c r="M49" s="232"/>
      <c r="N49" s="232"/>
      <c r="O49" s="399"/>
      <c r="P49" s="399"/>
      <c r="Q49" s="400"/>
      <c r="R49" s="400"/>
      <c r="S49" s="400"/>
      <c r="T49" s="400"/>
      <c r="U49" s="400"/>
      <c r="V49" s="400"/>
    </row>
    <row r="50" spans="1:23" ht="16.5">
      <c r="A50" s="117"/>
      <c r="B50" s="381" t="s">
        <v>327</v>
      </c>
      <c r="C50" s="381" t="s">
        <v>328</v>
      </c>
      <c r="D50" s="381" t="s">
        <v>329</v>
      </c>
      <c r="E50" s="381" t="s">
        <v>330</v>
      </c>
      <c r="F50" s="381" t="s">
        <v>331</v>
      </c>
      <c r="G50" s="381" t="s">
        <v>332</v>
      </c>
      <c r="H50" s="381" t="s">
        <v>333</v>
      </c>
      <c r="I50" s="381" t="s">
        <v>334</v>
      </c>
      <c r="J50" s="381" t="s">
        <v>335</v>
      </c>
      <c r="K50" s="381" t="s">
        <v>336</v>
      </c>
      <c r="L50" s="381" t="s">
        <v>337</v>
      </c>
      <c r="M50" s="381" t="s">
        <v>338</v>
      </c>
      <c r="N50" s="381" t="s">
        <v>325</v>
      </c>
      <c r="V50" s="390"/>
      <c r="W50" s="2"/>
    </row>
    <row r="51" spans="1:23" s="113" customFormat="1" ht="14.25">
      <c r="A51" s="115" t="s">
        <v>33</v>
      </c>
      <c r="B51" s="116">
        <v>4429.6000476873069</v>
      </c>
      <c r="C51" s="116">
        <v>4479.4976986535539</v>
      </c>
      <c r="D51" s="116">
        <v>4495.4310214883017</v>
      </c>
      <c r="E51" s="116">
        <v>4563.8370573460634</v>
      </c>
      <c r="F51" s="116">
        <v>4282.3320867575439</v>
      </c>
      <c r="G51" s="116">
        <v>4306.9892078830117</v>
      </c>
      <c r="H51" s="116">
        <v>4055.251769051265</v>
      </c>
      <c r="I51" s="116">
        <v>4066.6635499960012</v>
      </c>
      <c r="J51" s="116">
        <v>4044.508640466207</v>
      </c>
      <c r="K51" s="116">
        <v>4031.5245751634916</v>
      </c>
      <c r="L51" s="116">
        <v>3980.2829799647288</v>
      </c>
      <c r="M51" s="116">
        <v>4055.829543245015</v>
      </c>
      <c r="N51" s="116">
        <v>4186.6653460557463</v>
      </c>
    </row>
    <row r="52" spans="1:23" s="114" customFormat="1">
      <c r="A52" s="7" t="s">
        <v>16</v>
      </c>
      <c r="B52" s="37"/>
      <c r="C52" s="37"/>
      <c r="D52" s="37"/>
      <c r="E52" s="37"/>
      <c r="F52" s="37"/>
      <c r="G52" s="37"/>
      <c r="H52" s="37"/>
      <c r="I52" s="37"/>
      <c r="J52" s="37"/>
      <c r="K52" s="37"/>
      <c r="L52" s="37"/>
      <c r="M52" s="37"/>
      <c r="N52" s="37"/>
    </row>
    <row r="53" spans="1:23" s="114" customFormat="1">
      <c r="A53" s="27" t="s">
        <v>34</v>
      </c>
      <c r="B53" s="37">
        <v>3192.1608858873069</v>
      </c>
      <c r="C53" s="37">
        <v>3211.6877240164936</v>
      </c>
      <c r="D53" s="37">
        <v>3205.5395283831613</v>
      </c>
      <c r="E53" s="37">
        <v>3231.6679379700031</v>
      </c>
      <c r="F53" s="37">
        <v>2957.5525191975439</v>
      </c>
      <c r="G53" s="37">
        <v>2936.9363709995114</v>
      </c>
      <c r="H53" s="37">
        <v>2652.3375708878998</v>
      </c>
      <c r="I53" s="37">
        <v>2609.7829759894012</v>
      </c>
      <c r="J53" s="37">
        <v>2545.3097479093972</v>
      </c>
      <c r="K53" s="37">
        <v>2495.0833758858917</v>
      </c>
      <c r="L53" s="37">
        <v>2424.3949375148845</v>
      </c>
      <c r="M53" s="37">
        <v>2455.0811558363716</v>
      </c>
      <c r="N53" s="37">
        <v>2536.7076684492226</v>
      </c>
    </row>
    <row r="54" spans="1:23" s="114" customFormat="1">
      <c r="A54" s="27" t="s">
        <v>35</v>
      </c>
      <c r="B54" s="37">
        <v>1237.4391618000002</v>
      </c>
      <c r="C54" s="37">
        <v>1267.8099746370601</v>
      </c>
      <c r="D54" s="37">
        <v>1289.8914931051404</v>
      </c>
      <c r="E54" s="37">
        <v>1332.1691193760601</v>
      </c>
      <c r="F54" s="37">
        <v>1324.77956756</v>
      </c>
      <c r="G54" s="37">
        <v>1370.0528368835</v>
      </c>
      <c r="H54" s="37">
        <v>1402.9141981633652</v>
      </c>
      <c r="I54" s="37">
        <v>1456.8805740066</v>
      </c>
      <c r="J54" s="37">
        <v>1499.1988925568101</v>
      </c>
      <c r="K54" s="37">
        <v>1536.4411992775999</v>
      </c>
      <c r="L54" s="37">
        <v>1555.8880424498443</v>
      </c>
      <c r="M54" s="37">
        <v>1600.7483874086433</v>
      </c>
      <c r="N54" s="37">
        <v>1649.9576776065232</v>
      </c>
    </row>
    <row r="55" spans="1:23" s="113" customFormat="1" ht="14.25">
      <c r="A55" s="115" t="s">
        <v>36</v>
      </c>
      <c r="B55" s="116">
        <v>9225.6426202509829</v>
      </c>
      <c r="C55" s="116">
        <v>9282.5863577378495</v>
      </c>
      <c r="D55" s="116">
        <v>9324.2989742974805</v>
      </c>
      <c r="E55" s="116">
        <v>9356.5349598090543</v>
      </c>
      <c r="F55" s="116">
        <v>9447.8491081444299</v>
      </c>
      <c r="G55" s="116">
        <v>9580.4546843202497</v>
      </c>
      <c r="H55" s="116">
        <v>9931.7963533865568</v>
      </c>
      <c r="I55" s="116">
        <v>9974.4022712123842</v>
      </c>
      <c r="J55" s="116">
        <v>9992.1156223687722</v>
      </c>
      <c r="K55" s="116">
        <v>9931.5758262840682</v>
      </c>
      <c r="L55" s="116">
        <v>10063.163299786942</v>
      </c>
      <c r="M55" s="116">
        <v>10264.804472679225</v>
      </c>
      <c r="N55" s="116">
        <v>10637.663810899576</v>
      </c>
    </row>
    <row r="56" spans="1:23" s="114" customFormat="1">
      <c r="A56" s="7" t="s">
        <v>16</v>
      </c>
      <c r="B56" s="37"/>
      <c r="C56" s="37"/>
      <c r="D56" s="37"/>
      <c r="E56" s="37"/>
      <c r="F56" s="37"/>
      <c r="G56" s="37"/>
      <c r="H56" s="37"/>
      <c r="I56" s="37"/>
      <c r="J56" s="37"/>
      <c r="K56" s="37"/>
      <c r="L56" s="37"/>
      <c r="M56" s="37"/>
      <c r="N56" s="37"/>
    </row>
    <row r="57" spans="1:23" s="114" customFormat="1">
      <c r="A57" s="27" t="s">
        <v>37</v>
      </c>
      <c r="B57" s="37">
        <v>6648.3960634133946</v>
      </c>
      <c r="C57" s="37">
        <v>6655.3820668845847</v>
      </c>
      <c r="D57" s="37">
        <v>6648.841633583259</v>
      </c>
      <c r="E57" s="37">
        <v>6625.3929884371792</v>
      </c>
      <c r="F57" s="37">
        <v>6525.068435770957</v>
      </c>
      <c r="G57" s="37">
        <v>6532.9130060492744</v>
      </c>
      <c r="H57" s="37">
        <v>6495.8917755820321</v>
      </c>
      <c r="I57" s="37">
        <v>6401.0766868347628</v>
      </c>
      <c r="J57" s="37">
        <v>6288.2865526333408</v>
      </c>
      <c r="K57" s="37">
        <v>6146.585312457546</v>
      </c>
      <c r="L57" s="37">
        <v>6129.4843311882405</v>
      </c>
      <c r="M57" s="37">
        <v>6213.5076833275252</v>
      </c>
      <c r="N57" s="37">
        <v>6445.3786326427889</v>
      </c>
    </row>
    <row r="58" spans="1:23" s="114" customFormat="1">
      <c r="A58" s="27" t="s">
        <v>38</v>
      </c>
      <c r="B58" s="37">
        <v>2577.2465568375892</v>
      </c>
      <c r="C58" s="37">
        <v>2627.2042908532649</v>
      </c>
      <c r="D58" s="37">
        <v>2675.4573407142211</v>
      </c>
      <c r="E58" s="37">
        <v>2731.141971371876</v>
      </c>
      <c r="F58" s="37">
        <v>2922.7806723734725</v>
      </c>
      <c r="G58" s="37">
        <v>3047.5416782709758</v>
      </c>
      <c r="H58" s="37">
        <v>3435.9045778045243</v>
      </c>
      <c r="I58" s="37">
        <v>3573.3255843776215</v>
      </c>
      <c r="J58" s="37">
        <v>3703.8290697354305</v>
      </c>
      <c r="K58" s="37">
        <v>3784.9905138265217</v>
      </c>
      <c r="L58" s="37">
        <v>3933.6789685987019</v>
      </c>
      <c r="M58" s="37">
        <v>4051.2967893516989</v>
      </c>
      <c r="N58" s="37">
        <v>4192.2851782567868</v>
      </c>
    </row>
    <row r="59" spans="1:23" s="133" customFormat="1" ht="18.75">
      <c r="A59" s="49"/>
      <c r="B59" s="232"/>
      <c r="C59" s="232"/>
      <c r="D59" s="232"/>
      <c r="E59" s="232"/>
      <c r="F59" s="232"/>
      <c r="G59" s="232"/>
      <c r="H59" s="232"/>
      <c r="I59" s="232"/>
      <c r="J59" s="232"/>
      <c r="K59" s="232"/>
      <c r="L59" s="232"/>
      <c r="M59" s="232"/>
      <c r="N59" s="232"/>
      <c r="O59" s="400"/>
      <c r="P59" s="400"/>
      <c r="Q59" s="400"/>
      <c r="R59" s="400"/>
      <c r="S59" s="400"/>
      <c r="T59" s="400"/>
      <c r="U59" s="400"/>
      <c r="V59" s="400"/>
    </row>
    <row r="60" spans="1:23" ht="16.5">
      <c r="A60" s="117"/>
      <c r="B60" s="381" t="s">
        <v>327</v>
      </c>
      <c r="C60" s="381" t="s">
        <v>328</v>
      </c>
      <c r="D60" s="381" t="s">
        <v>329</v>
      </c>
      <c r="E60" s="381" t="s">
        <v>330</v>
      </c>
      <c r="F60" s="381" t="s">
        <v>331</v>
      </c>
      <c r="G60" s="381" t="s">
        <v>332</v>
      </c>
      <c r="H60" s="381" t="s">
        <v>333</v>
      </c>
      <c r="I60" s="381" t="s">
        <v>334</v>
      </c>
      <c r="J60" s="381" t="s">
        <v>335</v>
      </c>
      <c r="K60" s="381" t="s">
        <v>336</v>
      </c>
      <c r="L60" s="381" t="s">
        <v>337</v>
      </c>
      <c r="M60" s="381" t="s">
        <v>338</v>
      </c>
      <c r="N60" s="381" t="s">
        <v>325</v>
      </c>
      <c r="V60" s="390"/>
      <c r="W60" s="2"/>
    </row>
    <row r="61" spans="1:23" s="113" customFormat="1" ht="14.25">
      <c r="A61" s="115" t="s">
        <v>33</v>
      </c>
      <c r="B61" s="116">
        <v>4429.6000476873069</v>
      </c>
      <c r="C61" s="116">
        <v>4479.4976986535539</v>
      </c>
      <c r="D61" s="116">
        <v>4495.4310214883017</v>
      </c>
      <c r="E61" s="116">
        <v>4563.8370573460634</v>
      </c>
      <c r="F61" s="116">
        <v>4282.3320867575439</v>
      </c>
      <c r="G61" s="116">
        <v>4306.9892078830117</v>
      </c>
      <c r="H61" s="116">
        <v>4055.251769051265</v>
      </c>
      <c r="I61" s="116">
        <v>4066.6635499960012</v>
      </c>
      <c r="J61" s="116">
        <v>4044.508640466207</v>
      </c>
      <c r="K61" s="116">
        <v>4031.5245751634916</v>
      </c>
      <c r="L61" s="116">
        <v>3980.2829799647288</v>
      </c>
      <c r="M61" s="116">
        <v>4055.829543245015</v>
      </c>
      <c r="N61" s="116">
        <v>4186.6653460557454</v>
      </c>
    </row>
    <row r="62" spans="1:23" s="114" customFormat="1">
      <c r="A62" s="7" t="s">
        <v>16</v>
      </c>
      <c r="B62" s="37"/>
      <c r="C62" s="37"/>
      <c r="D62" s="37"/>
      <c r="E62" s="37"/>
      <c r="F62" s="37"/>
      <c r="G62" s="37"/>
      <c r="H62" s="37"/>
      <c r="I62" s="37"/>
      <c r="J62" s="37"/>
      <c r="K62" s="37"/>
      <c r="L62" s="37"/>
      <c r="M62" s="37"/>
      <c r="N62" s="37"/>
    </row>
    <row r="63" spans="1:23" s="114" customFormat="1">
      <c r="A63" s="27" t="s">
        <v>39</v>
      </c>
      <c r="B63" s="37">
        <v>1214.2409150000001</v>
      </c>
      <c r="C63" s="37">
        <v>1250.6618839999999</v>
      </c>
      <c r="D63" s="37">
        <v>1278.1326449999997</v>
      </c>
      <c r="E63" s="37">
        <v>1297.1824899999965</v>
      </c>
      <c r="F63" s="37">
        <v>1287.247877</v>
      </c>
      <c r="G63" s="37">
        <v>1324.3080411235001</v>
      </c>
      <c r="H63" s="37">
        <v>1353.0090160945999</v>
      </c>
      <c r="I63" s="37">
        <v>1387.7079897665999</v>
      </c>
      <c r="J63" s="37">
        <v>1402.4539047571036</v>
      </c>
      <c r="K63" s="37">
        <v>1416.1435666076</v>
      </c>
      <c r="L63" s="37">
        <v>1419.0558118495996</v>
      </c>
      <c r="M63" s="37">
        <v>1459.814927675</v>
      </c>
      <c r="N63" s="37">
        <v>1505.4167054765232</v>
      </c>
    </row>
    <row r="64" spans="1:23" s="114" customFormat="1">
      <c r="A64" s="27" t="s">
        <v>40</v>
      </c>
      <c r="B64" s="37">
        <v>3215.3591326873066</v>
      </c>
      <c r="C64" s="37">
        <v>3228.8358146535538</v>
      </c>
      <c r="D64" s="37">
        <v>3217.298376488302</v>
      </c>
      <c r="E64" s="37">
        <v>3266.6545673460669</v>
      </c>
      <c r="F64" s="37">
        <v>2995.0842097575442</v>
      </c>
      <c r="G64" s="37">
        <v>2982.6811667595116</v>
      </c>
      <c r="H64" s="37">
        <v>2702.2427529566648</v>
      </c>
      <c r="I64" s="37">
        <v>2678.9555602294013</v>
      </c>
      <c r="J64" s="37">
        <v>2642.0547357091036</v>
      </c>
      <c r="K64" s="37">
        <v>2615.3810085558916</v>
      </c>
      <c r="L64" s="37">
        <v>2561.2271681151292</v>
      </c>
      <c r="M64" s="37">
        <v>2596.0146155700149</v>
      </c>
      <c r="N64" s="37">
        <v>2681.2486405792224</v>
      </c>
    </row>
    <row r="65" spans="1:23" s="113" customFormat="1" ht="14.25">
      <c r="A65" s="115" t="s">
        <v>36</v>
      </c>
      <c r="B65" s="116">
        <v>9225.6426202509829</v>
      </c>
      <c r="C65" s="116">
        <v>9282.5863577378495</v>
      </c>
      <c r="D65" s="116">
        <v>9324.2989742974805</v>
      </c>
      <c r="E65" s="116">
        <v>9356.5349598090543</v>
      </c>
      <c r="F65" s="116">
        <v>9447.8491081444299</v>
      </c>
      <c r="G65" s="116">
        <v>9580.4546843202515</v>
      </c>
      <c r="H65" s="116">
        <v>9931.7963533865568</v>
      </c>
      <c r="I65" s="116">
        <v>9974.4022712123842</v>
      </c>
      <c r="J65" s="116">
        <v>9992.1156223687703</v>
      </c>
      <c r="K65" s="116">
        <v>9931.5758262840682</v>
      </c>
      <c r="L65" s="116">
        <v>10063.163299786944</v>
      </c>
      <c r="M65" s="116">
        <v>10264.804472679225</v>
      </c>
      <c r="N65" s="116">
        <v>10637.663810899578</v>
      </c>
    </row>
    <row r="66" spans="1:23" s="114" customFormat="1">
      <c r="A66" s="7" t="s">
        <v>16</v>
      </c>
      <c r="B66" s="37"/>
      <c r="C66" s="37"/>
      <c r="D66" s="37"/>
      <c r="E66" s="37"/>
      <c r="F66" s="37"/>
      <c r="G66" s="37"/>
      <c r="H66" s="37"/>
      <c r="I66" s="37"/>
      <c r="J66" s="37"/>
      <c r="K66" s="37"/>
      <c r="L66" s="37"/>
      <c r="M66" s="37"/>
      <c r="N66" s="37"/>
    </row>
    <row r="67" spans="1:23" s="114" customFormat="1">
      <c r="A67" s="27" t="s">
        <v>41</v>
      </c>
      <c r="B67" s="37">
        <v>2528.930968050985</v>
      </c>
      <c r="C67" s="37">
        <v>2591.66936195785</v>
      </c>
      <c r="D67" s="37">
        <v>2651.0674624574785</v>
      </c>
      <c r="E67" s="37">
        <v>2659.4142526190549</v>
      </c>
      <c r="F67" s="37">
        <v>2839.9767837444297</v>
      </c>
      <c r="G67" s="37">
        <v>2945.78708320024</v>
      </c>
      <c r="H67" s="37">
        <v>3313.6808211765569</v>
      </c>
      <c r="I67" s="37">
        <v>3403.6643441823844</v>
      </c>
      <c r="J67" s="37">
        <v>3464.8168212987716</v>
      </c>
      <c r="K67" s="37">
        <v>3488.6398310240679</v>
      </c>
      <c r="L67" s="37">
        <v>3587.7324396369427</v>
      </c>
      <c r="M67" s="37">
        <v>3694.6115804692245</v>
      </c>
      <c r="N67" s="37">
        <v>3825.0291065795745</v>
      </c>
    </row>
    <row r="68" spans="1:23" s="114" customFormat="1" ht="14.25" thickBot="1">
      <c r="A68" s="27" t="s">
        <v>42</v>
      </c>
      <c r="B68" s="37">
        <v>6696.7116521999978</v>
      </c>
      <c r="C68" s="37">
        <v>6690.9169957799995</v>
      </c>
      <c r="D68" s="37">
        <v>6673.231511840002</v>
      </c>
      <c r="E68" s="37">
        <v>6697.1207071899989</v>
      </c>
      <c r="F68" s="37">
        <v>6607.8723244000003</v>
      </c>
      <c r="G68" s="37">
        <v>6634.6676011200116</v>
      </c>
      <c r="H68" s="37">
        <v>6618.1155322100003</v>
      </c>
      <c r="I68" s="37">
        <v>6570.7379270299998</v>
      </c>
      <c r="J68" s="37">
        <v>6527.2988010699992</v>
      </c>
      <c r="K68" s="37">
        <v>6442.9359952600007</v>
      </c>
      <c r="L68" s="37">
        <v>6475.4308601500015</v>
      </c>
      <c r="M68" s="37">
        <v>6570.1928922100005</v>
      </c>
      <c r="N68" s="37">
        <v>6812.634704320003</v>
      </c>
    </row>
    <row r="69" spans="1:23" ht="14.25" thickTop="1">
      <c r="A69" s="32"/>
      <c r="B69" s="32"/>
      <c r="C69" s="32"/>
      <c r="D69" s="32"/>
      <c r="E69" s="32"/>
      <c r="F69" s="32"/>
      <c r="G69" s="32"/>
      <c r="H69" s="32"/>
      <c r="I69" s="32"/>
      <c r="J69" s="32"/>
      <c r="K69" s="32"/>
      <c r="L69" s="32"/>
      <c r="M69" s="32"/>
      <c r="N69" s="32"/>
      <c r="V69" s="390"/>
      <c r="W69" s="2"/>
    </row>
    <row r="70" spans="1:23" ht="16.5">
      <c r="A70" s="119"/>
      <c r="B70" s="381" t="s">
        <v>327</v>
      </c>
      <c r="C70" s="381" t="s">
        <v>328</v>
      </c>
      <c r="D70" s="381" t="s">
        <v>329</v>
      </c>
      <c r="E70" s="381" t="s">
        <v>330</v>
      </c>
      <c r="F70" s="381" t="s">
        <v>331</v>
      </c>
      <c r="G70" s="381" t="s">
        <v>332</v>
      </c>
      <c r="H70" s="381" t="s">
        <v>333</v>
      </c>
      <c r="I70" s="381" t="s">
        <v>334</v>
      </c>
      <c r="J70" s="381" t="s">
        <v>335</v>
      </c>
      <c r="K70" s="381" t="s">
        <v>336</v>
      </c>
      <c r="L70" s="381" t="s">
        <v>337</v>
      </c>
      <c r="M70" s="381" t="s">
        <v>338</v>
      </c>
      <c r="N70" s="381" t="s">
        <v>325</v>
      </c>
      <c r="V70" s="390"/>
      <c r="W70" s="2"/>
    </row>
    <row r="71" spans="1:23" ht="17.25" customHeight="1" thickBot="1">
      <c r="A71" s="12" t="s">
        <v>43</v>
      </c>
      <c r="B71" s="187">
        <v>480.14</v>
      </c>
      <c r="C71" s="187">
        <v>482.57</v>
      </c>
      <c r="D71" s="187">
        <v>482.12</v>
      </c>
      <c r="E71" s="187">
        <v>487.77</v>
      </c>
      <c r="F71" s="187">
        <v>453.26</v>
      </c>
      <c r="G71" s="187">
        <v>449.56</v>
      </c>
      <c r="H71" s="187">
        <v>408.31</v>
      </c>
      <c r="I71" s="187">
        <v>407.71</v>
      </c>
      <c r="J71" s="187">
        <v>404.77</v>
      </c>
      <c r="K71" s="187">
        <v>405.93</v>
      </c>
      <c r="L71" s="187">
        <v>395.53</v>
      </c>
      <c r="M71" s="187">
        <v>395.12</v>
      </c>
      <c r="N71" s="187">
        <v>393.57</v>
      </c>
      <c r="V71" s="390"/>
      <c r="W71" s="2"/>
    </row>
    <row r="72" spans="1:23" ht="14.25" thickTop="1">
      <c r="A72" s="4"/>
      <c r="Q72" s="399"/>
      <c r="R72" s="399"/>
      <c r="S72" s="399"/>
      <c r="T72" s="399"/>
      <c r="U72" s="399"/>
    </row>
    <row r="73" spans="1:23">
      <c r="Q73" s="399"/>
      <c r="R73" s="399"/>
      <c r="S73" s="399"/>
      <c r="T73" s="399"/>
      <c r="U73" s="399"/>
    </row>
    <row r="75" spans="1:23">
      <c r="B75" s="57"/>
      <c r="C75" s="57"/>
      <c r="D75" s="57"/>
      <c r="E75" s="57"/>
      <c r="F75" s="57"/>
      <c r="G75" s="57"/>
      <c r="H75" s="57"/>
      <c r="I75" s="57"/>
      <c r="J75" s="57"/>
      <c r="K75" s="57"/>
      <c r="L75" s="57"/>
      <c r="M75" s="57"/>
      <c r="N75" s="57"/>
    </row>
  </sheetData>
  <mergeCells count="1">
    <mergeCell ref="B2:C2"/>
  </mergeCells>
  <phoneticPr fontId="11" type="noConversion"/>
  <printOptions horizontalCentered="1" verticalCentered="1"/>
  <pageMargins left="0" right="0" top="0" bottom="0" header="0" footer="0"/>
  <pageSetup paperSize="9" scale="62" orientation="portrait"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W49"/>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C4" sqref="C4"/>
    </sheetView>
  </sheetViews>
  <sheetFormatPr defaultColWidth="9.140625" defaultRowHeight="16.5"/>
  <cols>
    <col min="1" max="1" width="83.7109375" style="1" customWidth="1"/>
    <col min="2" max="2" width="13.42578125" style="1" bestFit="1" customWidth="1"/>
    <col min="3" max="4" width="12.5703125" style="1" bestFit="1" customWidth="1"/>
    <col min="5" max="5" width="12.5703125" style="1" customWidth="1"/>
    <col min="6" max="10" width="12.5703125" style="1" bestFit="1" customWidth="1"/>
    <col min="11" max="11" width="12.5703125" style="1" customWidth="1"/>
    <col min="12" max="14" width="12.5703125" style="1" bestFit="1" customWidth="1"/>
    <col min="15" max="15" width="12.7109375" style="1" bestFit="1" customWidth="1"/>
    <col min="16" max="23" width="13" style="1" bestFit="1" customWidth="1"/>
    <col min="24" max="38" width="15.140625" style="1" customWidth="1"/>
    <col min="39" max="45" width="12.140625" style="1" customWidth="1"/>
    <col min="46" max="46" width="9.140625" style="1"/>
    <col min="47" max="47" width="9.5703125" style="1" bestFit="1" customWidth="1"/>
    <col min="48" max="16384" width="9.140625" style="1"/>
  </cols>
  <sheetData>
    <row r="1" spans="1:45" ht="9" customHeight="1"/>
    <row r="2" spans="1:45" s="118" customFormat="1" ht="17.25">
      <c r="A2" s="10" t="s">
        <v>200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pans="1:45" ht="9" customHeight="1"/>
    <row r="4" spans="1:45" s="118" customFormat="1" ht="18" customHeight="1">
      <c r="A4" s="119"/>
      <c r="B4" s="381" t="s">
        <v>327</v>
      </c>
      <c r="C4" s="381" t="s">
        <v>328</v>
      </c>
      <c r="D4" s="381" t="s">
        <v>329</v>
      </c>
      <c r="E4" s="381" t="s">
        <v>330</v>
      </c>
      <c r="F4" s="381" t="s">
        <v>331</v>
      </c>
      <c r="G4" s="381" t="s">
        <v>332</v>
      </c>
      <c r="H4" s="381" t="s">
        <v>333</v>
      </c>
      <c r="I4" s="381" t="s">
        <v>334</v>
      </c>
      <c r="J4" s="381" t="s">
        <v>335</v>
      </c>
      <c r="K4" s="381" t="s">
        <v>336</v>
      </c>
      <c r="L4" s="381" t="s">
        <v>337</v>
      </c>
      <c r="M4" s="381" t="s">
        <v>338</v>
      </c>
      <c r="N4" s="381" t="s">
        <v>325</v>
      </c>
      <c r="O4" s="19"/>
      <c r="P4" s="19"/>
      <c r="Q4" s="19"/>
      <c r="R4" s="19"/>
      <c r="S4" s="19"/>
      <c r="T4" s="19"/>
      <c r="U4" s="19"/>
      <c r="V4" s="19"/>
    </row>
    <row r="5" spans="1:45" s="118" customFormat="1" ht="16.5" customHeight="1">
      <c r="A5" s="30" t="s">
        <v>201</v>
      </c>
      <c r="B5" s="170">
        <v>457.70429302000014</v>
      </c>
      <c r="C5" s="170">
        <v>470.40162273999982</v>
      </c>
      <c r="D5" s="170">
        <v>477.20603514999982</v>
      </c>
      <c r="E5" s="170">
        <v>473.59723924000008</v>
      </c>
      <c r="F5" s="170">
        <v>486.67777788000006</v>
      </c>
      <c r="G5" s="170">
        <v>505.07403808999999</v>
      </c>
      <c r="H5" s="170">
        <v>541.86828464999996</v>
      </c>
      <c r="I5" s="170">
        <v>546.98533950000001</v>
      </c>
      <c r="J5" s="170">
        <v>540.57044464000001</v>
      </c>
      <c r="K5" s="170">
        <v>533.63430888000005</v>
      </c>
      <c r="L5" s="170">
        <v>538.59359047999999</v>
      </c>
      <c r="M5" s="170">
        <v>565.60537493000004</v>
      </c>
      <c r="N5" s="170">
        <v>551.31027354000003</v>
      </c>
      <c r="O5" s="19"/>
      <c r="P5" s="19"/>
      <c r="Q5" s="19"/>
      <c r="R5" s="19"/>
      <c r="S5" s="19"/>
      <c r="T5" s="19"/>
      <c r="U5" s="19"/>
      <c r="V5" s="19"/>
    </row>
    <row r="6" spans="1:45" s="334" customFormat="1" ht="16.5" customHeight="1">
      <c r="A6" s="13" t="s">
        <v>141</v>
      </c>
      <c r="B6" s="336">
        <v>100</v>
      </c>
      <c r="C6" s="336">
        <v>100</v>
      </c>
      <c r="D6" s="336">
        <v>100</v>
      </c>
      <c r="E6" s="336">
        <v>100</v>
      </c>
      <c r="F6" s="336">
        <v>100</v>
      </c>
      <c r="G6" s="336">
        <v>99.999999999999986</v>
      </c>
      <c r="H6" s="336">
        <v>100.00000000000001</v>
      </c>
      <c r="I6" s="336">
        <v>100</v>
      </c>
      <c r="J6" s="336">
        <v>100.00000000000001</v>
      </c>
      <c r="K6" s="336">
        <v>100</v>
      </c>
      <c r="L6" s="336">
        <v>100</v>
      </c>
      <c r="M6" s="336">
        <v>100.00000000000003</v>
      </c>
      <c r="N6" s="336">
        <v>99.999999999999986</v>
      </c>
      <c r="O6" s="19"/>
      <c r="P6" s="19"/>
      <c r="Q6" s="19"/>
      <c r="R6" s="19"/>
      <c r="S6" s="19"/>
      <c r="T6" s="19"/>
      <c r="U6" s="19"/>
      <c r="V6" s="19"/>
    </row>
    <row r="7" spans="1:45" s="118" customFormat="1" ht="16.5" customHeight="1">
      <c r="A7" s="15" t="s">
        <v>61</v>
      </c>
      <c r="B7" s="14"/>
      <c r="C7" s="14"/>
      <c r="D7" s="14"/>
      <c r="E7" s="14"/>
      <c r="F7" s="14"/>
      <c r="G7" s="14"/>
      <c r="H7" s="14"/>
      <c r="I7" s="14"/>
      <c r="J7" s="14"/>
      <c r="K7" s="14"/>
      <c r="L7" s="14"/>
      <c r="M7" s="14"/>
      <c r="N7" s="14"/>
      <c r="O7" s="19"/>
      <c r="P7" s="19"/>
      <c r="Q7" s="19"/>
      <c r="R7" s="19"/>
      <c r="S7" s="19"/>
      <c r="T7" s="19"/>
      <c r="U7" s="19"/>
      <c r="V7" s="19"/>
    </row>
    <row r="8" spans="1:45" s="118" customFormat="1" ht="16.5" customHeight="1">
      <c r="A8" s="167" t="s">
        <v>142</v>
      </c>
      <c r="B8" s="14">
        <v>66.266284508445011</v>
      </c>
      <c r="C8" s="14">
        <v>64.277227365586867</v>
      </c>
      <c r="D8" s="14">
        <v>63.258925400034308</v>
      </c>
      <c r="E8" s="14">
        <v>63.157982434610616</v>
      </c>
      <c r="F8" s="14">
        <v>59.329659436637684</v>
      </c>
      <c r="G8" s="14">
        <v>57.064810240482331</v>
      </c>
      <c r="H8" s="14">
        <v>56.634207299698261</v>
      </c>
      <c r="I8" s="14">
        <v>54.92948118767633</v>
      </c>
      <c r="J8" s="14">
        <v>55.311249539201228</v>
      </c>
      <c r="K8" s="14">
        <v>55.156237912766485</v>
      </c>
      <c r="L8" s="14">
        <v>53.755849989223208</v>
      </c>
      <c r="M8" s="14">
        <v>51.417039945207733</v>
      </c>
      <c r="N8" s="14">
        <v>50.059714876685689</v>
      </c>
      <c r="O8" s="19"/>
      <c r="P8" s="19"/>
      <c r="Q8" s="19"/>
      <c r="R8" s="19"/>
      <c r="S8" s="19"/>
      <c r="T8" s="19"/>
      <c r="U8" s="19"/>
      <c r="V8" s="19"/>
    </row>
    <row r="9" spans="1:45" s="118" customFormat="1" ht="16.5" customHeight="1">
      <c r="A9" s="15" t="s">
        <v>61</v>
      </c>
      <c r="B9" s="14"/>
      <c r="C9" s="14"/>
      <c r="D9" s="14"/>
      <c r="E9" s="14"/>
      <c r="F9" s="14"/>
      <c r="G9" s="14"/>
      <c r="H9" s="14"/>
      <c r="I9" s="14"/>
      <c r="J9" s="14"/>
      <c r="K9" s="14"/>
      <c r="L9" s="14"/>
      <c r="M9" s="14"/>
      <c r="N9" s="14"/>
      <c r="O9" s="19"/>
      <c r="P9" s="19"/>
      <c r="Q9" s="19"/>
      <c r="R9" s="19"/>
      <c r="S9" s="19"/>
      <c r="T9" s="19"/>
      <c r="U9" s="19"/>
      <c r="V9" s="19"/>
    </row>
    <row r="10" spans="1:45" s="118" customFormat="1" ht="16.5" customHeight="1">
      <c r="A10" s="16" t="s">
        <v>143</v>
      </c>
      <c r="B10" s="14">
        <v>8.3372606685016475</v>
      </c>
      <c r="C10" s="14">
        <v>7.9091989060938914</v>
      </c>
      <c r="D10" s="14">
        <v>7.7964227733007112</v>
      </c>
      <c r="E10" s="14">
        <v>7.8558312670285657</v>
      </c>
      <c r="F10" s="14">
        <v>7.6446884758263245</v>
      </c>
      <c r="G10" s="14">
        <v>7.3662467666513418</v>
      </c>
      <c r="H10" s="14">
        <v>6.8660597148680163</v>
      </c>
      <c r="I10" s="14">
        <v>6.6226637871342806</v>
      </c>
      <c r="J10" s="14">
        <v>6.7012542692977819</v>
      </c>
      <c r="K10" s="14">
        <v>6.7883566324717002</v>
      </c>
      <c r="L10" s="14">
        <v>6.725850556022384</v>
      </c>
      <c r="M10" s="14">
        <v>6.4046421066071479</v>
      </c>
      <c r="N10" s="14">
        <v>6.5707101315919365</v>
      </c>
      <c r="O10" s="19"/>
      <c r="P10" s="19"/>
      <c r="Q10" s="19"/>
      <c r="R10" s="19"/>
      <c r="S10" s="19"/>
      <c r="T10" s="19"/>
      <c r="U10" s="19"/>
      <c r="V10" s="19"/>
    </row>
    <row r="11" spans="1:45" s="118" customFormat="1" ht="16.5" customHeight="1">
      <c r="A11" s="16" t="s">
        <v>149</v>
      </c>
      <c r="B11" s="14">
        <v>2.803525668359701</v>
      </c>
      <c r="C11" s="14">
        <v>2.7281300679298752</v>
      </c>
      <c r="D11" s="14">
        <v>2.678549808361534</v>
      </c>
      <c r="E11" s="14">
        <v>2.6676576409681356</v>
      </c>
      <c r="F11" s="14">
        <v>2.524242718357502</v>
      </c>
      <c r="G11" s="14">
        <v>2.4490099860955219</v>
      </c>
      <c r="H11" s="14">
        <v>2.1987951994082446</v>
      </c>
      <c r="I11" s="14">
        <v>2.146608377243354</v>
      </c>
      <c r="J11" s="14">
        <v>2.1473955476294351</v>
      </c>
      <c r="K11" s="14">
        <v>2.1166531446800181</v>
      </c>
      <c r="L11" s="14">
        <v>2.1361504394707849</v>
      </c>
      <c r="M11" s="14">
        <v>2.076259943861634</v>
      </c>
      <c r="N11" s="14">
        <v>2.0913919499385933</v>
      </c>
      <c r="O11" s="19"/>
      <c r="P11" s="19"/>
      <c r="Q11" s="19"/>
      <c r="R11" s="19"/>
      <c r="S11" s="19"/>
      <c r="T11" s="19"/>
      <c r="U11" s="19"/>
      <c r="V11" s="19"/>
    </row>
    <row r="12" spans="1:45" s="118" customFormat="1" ht="16.5" customHeight="1">
      <c r="A12" s="16" t="s">
        <v>150</v>
      </c>
      <c r="B12" s="14">
        <v>23.913934535723747</v>
      </c>
      <c r="C12" s="14">
        <v>23.27081381062839</v>
      </c>
      <c r="D12" s="14">
        <v>22.84789665866823</v>
      </c>
      <c r="E12" s="14">
        <v>22.470325570473019</v>
      </c>
      <c r="F12" s="14">
        <v>21.2623069766532</v>
      </c>
      <c r="G12" s="14">
        <v>20.36727357617012</v>
      </c>
      <c r="H12" s="14">
        <v>22.51244823985105</v>
      </c>
      <c r="I12" s="14">
        <v>21.337712536626405</v>
      </c>
      <c r="J12" s="14">
        <v>21.345537177276487</v>
      </c>
      <c r="K12" s="14">
        <v>20.807696034958134</v>
      </c>
      <c r="L12" s="14">
        <v>20.999363623915958</v>
      </c>
      <c r="M12" s="14">
        <v>20.182788583670721</v>
      </c>
      <c r="N12" s="14">
        <v>18.054284572075595</v>
      </c>
      <c r="O12" s="19"/>
      <c r="P12" s="19"/>
      <c r="Q12" s="19"/>
      <c r="R12" s="19"/>
      <c r="S12" s="19"/>
      <c r="T12" s="19"/>
      <c r="U12" s="19"/>
      <c r="V12" s="19"/>
    </row>
    <row r="13" spans="1:45" s="118" customFormat="1" ht="16.5" customHeight="1">
      <c r="A13" s="16" t="s">
        <v>146</v>
      </c>
      <c r="B13" s="14">
        <v>31.21156363585991</v>
      </c>
      <c r="C13" s="14">
        <v>30.369084580934711</v>
      </c>
      <c r="D13" s="14">
        <v>29.936056159703831</v>
      </c>
      <c r="E13" s="14">
        <v>30.164167956140897</v>
      </c>
      <c r="F13" s="14">
        <v>27.898421265800653</v>
      </c>
      <c r="G13" s="14">
        <v>26.882279911565348</v>
      </c>
      <c r="H13" s="14">
        <v>25.056904145570947</v>
      </c>
      <c r="I13" s="14">
        <v>24.822496486672289</v>
      </c>
      <c r="J13" s="14">
        <v>25.117062544997523</v>
      </c>
      <c r="K13" s="14">
        <v>25.443532100656636</v>
      </c>
      <c r="L13" s="14">
        <v>23.894485369814085</v>
      </c>
      <c r="M13" s="14">
        <v>22.753349311068227</v>
      </c>
      <c r="N13" s="14">
        <v>23.343328223079567</v>
      </c>
      <c r="O13" s="19"/>
      <c r="P13" s="19"/>
      <c r="Q13" s="19"/>
      <c r="R13" s="19"/>
      <c r="S13" s="19"/>
      <c r="T13" s="19"/>
      <c r="U13" s="19"/>
      <c r="V13" s="19"/>
    </row>
    <row r="14" spans="1:45" s="118" customFormat="1" ht="16.5" customHeight="1">
      <c r="A14" s="167" t="s">
        <v>153</v>
      </c>
      <c r="B14" s="14">
        <v>33.733715491554989</v>
      </c>
      <c r="C14" s="14">
        <v>35.722772634413126</v>
      </c>
      <c r="D14" s="14">
        <v>36.741074599965692</v>
      </c>
      <c r="E14" s="14">
        <v>36.842017565389384</v>
      </c>
      <c r="F14" s="14">
        <v>40.670340563362316</v>
      </c>
      <c r="G14" s="14">
        <v>42.935189759517655</v>
      </c>
      <c r="H14" s="14">
        <v>43.365792700301753</v>
      </c>
      <c r="I14" s="14">
        <v>45.07051881232367</v>
      </c>
      <c r="J14" s="14">
        <v>44.688750460798786</v>
      </c>
      <c r="K14" s="14">
        <v>44.843762087233515</v>
      </c>
      <c r="L14" s="14">
        <v>46.244150010776785</v>
      </c>
      <c r="M14" s="14">
        <v>48.582960054792288</v>
      </c>
      <c r="N14" s="14">
        <v>49.940285123314297</v>
      </c>
      <c r="O14" s="19"/>
      <c r="P14" s="19"/>
      <c r="Q14" s="19"/>
      <c r="R14" s="19"/>
      <c r="S14" s="19"/>
      <c r="T14" s="19"/>
      <c r="U14" s="19"/>
      <c r="V14" s="19"/>
    </row>
    <row r="15" spans="1:45" s="118" customFormat="1" ht="16.5" customHeight="1">
      <c r="A15" s="15" t="s">
        <v>61</v>
      </c>
      <c r="B15" s="14"/>
      <c r="C15" s="14"/>
      <c r="D15" s="14"/>
      <c r="E15" s="14"/>
      <c r="F15" s="14"/>
      <c r="G15" s="14"/>
      <c r="H15" s="14"/>
      <c r="I15" s="14"/>
      <c r="J15" s="14"/>
      <c r="K15" s="14"/>
      <c r="L15" s="14"/>
      <c r="M15" s="14"/>
      <c r="N15" s="14"/>
      <c r="O15" s="19"/>
      <c r="P15" s="19"/>
      <c r="Q15" s="19"/>
      <c r="R15" s="19"/>
      <c r="S15" s="19"/>
      <c r="T15" s="19"/>
      <c r="U15" s="19"/>
      <c r="V15" s="19"/>
    </row>
    <row r="16" spans="1:45" s="118" customFormat="1" ht="16.5" customHeight="1">
      <c r="A16" s="16" t="s">
        <v>155</v>
      </c>
      <c r="B16" s="14">
        <v>33.733715491554989</v>
      </c>
      <c r="C16" s="14">
        <v>35.722772634413126</v>
      </c>
      <c r="D16" s="14">
        <v>36.741074599965692</v>
      </c>
      <c r="E16" s="14">
        <v>36.842017565389384</v>
      </c>
      <c r="F16" s="14">
        <v>40.670340563362316</v>
      </c>
      <c r="G16" s="14">
        <v>42.935189759517655</v>
      </c>
      <c r="H16" s="14">
        <v>43.365792700301753</v>
      </c>
      <c r="I16" s="14">
        <v>45.07051881232367</v>
      </c>
      <c r="J16" s="14">
        <v>44.688750460798786</v>
      </c>
      <c r="K16" s="14">
        <v>44.843762087233515</v>
      </c>
      <c r="L16" s="14">
        <v>46.244150010776785</v>
      </c>
      <c r="M16" s="14">
        <v>48.582960054792288</v>
      </c>
      <c r="N16" s="14">
        <v>49.940285123314297</v>
      </c>
      <c r="O16" s="19"/>
      <c r="P16" s="19"/>
      <c r="Q16" s="19"/>
      <c r="R16" s="19"/>
      <c r="S16" s="19"/>
      <c r="T16" s="19"/>
      <c r="U16" s="19"/>
      <c r="V16" s="19"/>
    </row>
    <row r="17" spans="1:47" s="118" customFormat="1" ht="4.5" customHeight="1">
      <c r="A17" s="17"/>
      <c r="B17" s="14"/>
      <c r="C17" s="14"/>
      <c r="D17" s="14"/>
      <c r="E17" s="14"/>
      <c r="F17" s="14"/>
      <c r="G17" s="14"/>
      <c r="H17" s="14"/>
      <c r="I17" s="14"/>
      <c r="J17" s="14"/>
      <c r="K17" s="14"/>
      <c r="L17" s="14"/>
      <c r="M17" s="14"/>
      <c r="N17" s="14"/>
      <c r="O17" s="19"/>
      <c r="P17" s="19"/>
      <c r="Q17" s="19"/>
      <c r="R17" s="19"/>
      <c r="S17" s="19"/>
      <c r="T17" s="19"/>
      <c r="U17" s="19"/>
      <c r="V17" s="19"/>
    </row>
    <row r="18" spans="1:47" s="334" customFormat="1" ht="16.5" customHeight="1">
      <c r="A18" s="13" t="s">
        <v>165</v>
      </c>
      <c r="B18" s="336">
        <v>100</v>
      </c>
      <c r="C18" s="336">
        <v>100</v>
      </c>
      <c r="D18" s="336">
        <v>100</v>
      </c>
      <c r="E18" s="336">
        <v>100</v>
      </c>
      <c r="F18" s="336">
        <v>100</v>
      </c>
      <c r="G18" s="336">
        <v>99.999999999999986</v>
      </c>
      <c r="H18" s="336">
        <v>100.00000000000001</v>
      </c>
      <c r="I18" s="336">
        <v>100</v>
      </c>
      <c r="J18" s="336">
        <v>100.00000000000001</v>
      </c>
      <c r="K18" s="336">
        <v>100</v>
      </c>
      <c r="L18" s="336">
        <v>100</v>
      </c>
      <c r="M18" s="336">
        <v>100.00000000000003</v>
      </c>
      <c r="N18" s="336">
        <v>100</v>
      </c>
      <c r="O18" s="19"/>
      <c r="P18" s="19"/>
      <c r="Q18" s="19"/>
      <c r="R18" s="19"/>
      <c r="S18" s="19"/>
      <c r="T18" s="19"/>
      <c r="U18" s="19"/>
      <c r="V18" s="19"/>
    </row>
    <row r="19" spans="1:47" s="118" customFormat="1" ht="16.5" customHeight="1">
      <c r="A19" s="15" t="s">
        <v>61</v>
      </c>
      <c r="B19" s="14"/>
      <c r="C19" s="14"/>
      <c r="D19" s="14"/>
      <c r="E19" s="14"/>
      <c r="F19" s="14"/>
      <c r="G19" s="14"/>
      <c r="H19" s="14"/>
      <c r="I19" s="14"/>
      <c r="J19" s="14"/>
      <c r="K19" s="14"/>
      <c r="L19" s="14"/>
      <c r="M19" s="14"/>
      <c r="N19" s="14"/>
      <c r="O19" s="19"/>
      <c r="P19" s="19"/>
      <c r="Q19" s="19"/>
      <c r="R19" s="19"/>
      <c r="S19" s="19"/>
      <c r="T19" s="19"/>
      <c r="U19" s="19"/>
      <c r="V19" s="19"/>
    </row>
    <row r="20" spans="1:47" s="118" customFormat="1" ht="16.5" customHeight="1">
      <c r="A20" s="16" t="s">
        <v>0</v>
      </c>
      <c r="B20" s="14">
        <v>39.54882430436156</v>
      </c>
      <c r="C20" s="14">
        <v>38.278283487028602</v>
      </c>
      <c r="D20" s="14">
        <v>37.732478933004536</v>
      </c>
      <c r="E20" s="14">
        <v>38.019999223169457</v>
      </c>
      <c r="F20" s="14">
        <v>35.543109741626985</v>
      </c>
      <c r="G20" s="14">
        <v>34.248526678216692</v>
      </c>
      <c r="H20" s="14">
        <v>31.922963860438966</v>
      </c>
      <c r="I20" s="14">
        <v>31.445160273806572</v>
      </c>
      <c r="J20" s="14">
        <v>31.818316814295304</v>
      </c>
      <c r="K20" s="14">
        <v>32.231888733128336</v>
      </c>
      <c r="L20" s="14">
        <v>30.620335925836475</v>
      </c>
      <c r="M20" s="14">
        <v>29.15799141767538</v>
      </c>
      <c r="N20" s="14">
        <v>29.914038354671508</v>
      </c>
      <c r="O20" s="19"/>
      <c r="P20" s="19"/>
      <c r="Q20" s="19"/>
      <c r="R20" s="19"/>
      <c r="S20" s="19"/>
      <c r="T20" s="19"/>
      <c r="U20" s="19"/>
      <c r="V20" s="19"/>
    </row>
    <row r="21" spans="1:47" s="118" customFormat="1" ht="16.5" customHeight="1">
      <c r="A21" s="16" t="s">
        <v>1</v>
      </c>
      <c r="B21" s="14">
        <v>26.717460204083448</v>
      </c>
      <c r="C21" s="14">
        <v>25.998943878558265</v>
      </c>
      <c r="D21" s="14">
        <v>25.526446467029764</v>
      </c>
      <c r="E21" s="14">
        <v>25.137983211441153</v>
      </c>
      <c r="F21" s="14">
        <v>23.786549695010702</v>
      </c>
      <c r="G21" s="14">
        <v>22.816283562265642</v>
      </c>
      <c r="H21" s="14">
        <v>24.711243439259299</v>
      </c>
      <c r="I21" s="14">
        <v>23.484320913869759</v>
      </c>
      <c r="J21" s="14">
        <v>23.49293272490592</v>
      </c>
      <c r="K21" s="14">
        <v>22.924349179638149</v>
      </c>
      <c r="L21" s="14">
        <v>23.135514063386744</v>
      </c>
      <c r="M21" s="14">
        <v>22.259048527532354</v>
      </c>
      <c r="N21" s="14">
        <v>20.145676522014192</v>
      </c>
      <c r="O21" s="19"/>
      <c r="P21" s="19"/>
      <c r="Q21" s="19"/>
      <c r="R21" s="19"/>
      <c r="S21" s="19"/>
      <c r="T21" s="19"/>
      <c r="U21" s="19"/>
      <c r="V21" s="19"/>
    </row>
    <row r="22" spans="1:47" s="118" customFormat="1" ht="16.5" customHeight="1">
      <c r="A22" s="16" t="s">
        <v>2</v>
      </c>
      <c r="B22" s="14">
        <v>33.733715491554989</v>
      </c>
      <c r="C22" s="14">
        <v>35.722772634413126</v>
      </c>
      <c r="D22" s="14">
        <v>36.741074599965692</v>
      </c>
      <c r="E22" s="14">
        <v>36.842017565389384</v>
      </c>
      <c r="F22" s="14">
        <v>40.670340563362316</v>
      </c>
      <c r="G22" s="14">
        <v>42.935189759517655</v>
      </c>
      <c r="H22" s="14">
        <v>43.365792700301753</v>
      </c>
      <c r="I22" s="14">
        <v>45.07051881232367</v>
      </c>
      <c r="J22" s="14">
        <v>44.688750460798786</v>
      </c>
      <c r="K22" s="14">
        <v>44.843762087233515</v>
      </c>
      <c r="L22" s="14">
        <v>46.244150010776785</v>
      </c>
      <c r="M22" s="14">
        <v>48.582960054792288</v>
      </c>
      <c r="N22" s="14">
        <v>49.940285123314297</v>
      </c>
      <c r="O22" s="19"/>
      <c r="P22" s="19"/>
      <c r="Q22" s="19"/>
      <c r="R22" s="19"/>
      <c r="S22" s="19"/>
      <c r="T22" s="19"/>
      <c r="U22" s="19"/>
      <c r="V22" s="19"/>
    </row>
    <row r="23" spans="1:47" s="118" customFormat="1" ht="4.5" customHeight="1">
      <c r="A23" s="16"/>
      <c r="B23" s="14"/>
      <c r="C23" s="14"/>
      <c r="D23" s="14"/>
      <c r="E23" s="14"/>
      <c r="F23" s="14"/>
      <c r="G23" s="14"/>
      <c r="H23" s="14"/>
      <c r="I23" s="14"/>
      <c r="J23" s="14"/>
      <c r="K23" s="14"/>
      <c r="L23" s="14"/>
      <c r="M23" s="14"/>
      <c r="N23" s="14"/>
      <c r="O23" s="19"/>
      <c r="P23" s="19"/>
      <c r="Q23" s="19"/>
      <c r="R23" s="19"/>
      <c r="S23" s="19"/>
      <c r="T23" s="19"/>
      <c r="U23" s="19"/>
      <c r="V23" s="19"/>
    </row>
    <row r="24" spans="1:47" s="334" customFormat="1" ht="16.5" customHeight="1">
      <c r="A24" s="13" t="s">
        <v>166</v>
      </c>
      <c r="B24" s="337">
        <v>100</v>
      </c>
      <c r="C24" s="337">
        <v>100</v>
      </c>
      <c r="D24" s="337">
        <v>100</v>
      </c>
      <c r="E24" s="337">
        <v>100</v>
      </c>
      <c r="F24" s="337">
        <v>100</v>
      </c>
      <c r="G24" s="337">
        <v>100</v>
      </c>
      <c r="H24" s="337">
        <v>100</v>
      </c>
      <c r="I24" s="337">
        <v>100</v>
      </c>
      <c r="J24" s="337">
        <v>100.00000000000001</v>
      </c>
      <c r="K24" s="337">
        <v>100</v>
      </c>
      <c r="L24" s="337">
        <v>99.999999999999986</v>
      </c>
      <c r="M24" s="337">
        <v>99.999999999999986</v>
      </c>
      <c r="N24" s="337">
        <v>100.00000000000001</v>
      </c>
      <c r="O24" s="19"/>
      <c r="P24" s="19"/>
      <c r="Q24" s="19"/>
      <c r="R24" s="19"/>
      <c r="S24" s="19"/>
      <c r="T24" s="19"/>
      <c r="U24" s="19"/>
      <c r="V24" s="19"/>
    </row>
    <row r="25" spans="1:47" s="118" customFormat="1" ht="16.5" customHeight="1">
      <c r="A25" s="185" t="s">
        <v>61</v>
      </c>
      <c r="B25" s="186"/>
      <c r="C25" s="186"/>
      <c r="D25" s="186"/>
      <c r="E25" s="186"/>
      <c r="F25" s="186"/>
      <c r="G25" s="186"/>
      <c r="H25" s="186"/>
      <c r="I25" s="186"/>
      <c r="J25" s="186"/>
      <c r="K25" s="186"/>
      <c r="L25" s="186"/>
      <c r="M25" s="186"/>
      <c r="N25" s="186"/>
      <c r="O25" s="19"/>
      <c r="P25" s="19"/>
      <c r="Q25" s="19"/>
      <c r="R25" s="19"/>
      <c r="S25" s="19"/>
      <c r="T25" s="19"/>
      <c r="U25" s="19"/>
      <c r="V25" s="19"/>
    </row>
    <row r="26" spans="1:47" s="118" customFormat="1" ht="16.5" customHeight="1">
      <c r="A26" s="16" t="s">
        <v>167</v>
      </c>
      <c r="B26" s="186">
        <v>42.424668003171888</v>
      </c>
      <c r="C26" s="186">
        <v>44.168215156187358</v>
      </c>
      <c r="D26" s="186">
        <v>45.01023109074567</v>
      </c>
      <c r="E26" s="186">
        <v>44.749414046436492</v>
      </c>
      <c r="F26" s="186">
        <v>48.803220684254015</v>
      </c>
      <c r="G26" s="186">
        <v>50.285917664756838</v>
      </c>
      <c r="H26" s="186">
        <v>55.578218613500098</v>
      </c>
      <c r="I26" s="186">
        <v>57.101968079347401</v>
      </c>
      <c r="J26" s="186">
        <v>56.929157506001836</v>
      </c>
      <c r="K26" s="186">
        <v>56.933246083381029</v>
      </c>
      <c r="L26" s="186">
        <v>58.241659829341828</v>
      </c>
      <c r="M26" s="186">
        <v>59.568016455235693</v>
      </c>
      <c r="N26" s="186">
        <v>60.193455305875531</v>
      </c>
      <c r="O26" s="19"/>
      <c r="P26" s="19"/>
      <c r="Q26" s="19"/>
      <c r="R26" s="19"/>
      <c r="S26" s="19"/>
      <c r="T26" s="19"/>
      <c r="U26" s="19"/>
      <c r="V26" s="19"/>
    </row>
    <row r="27" spans="1:47" s="118" customFormat="1" ht="16.5" customHeight="1" thickBot="1">
      <c r="A27" s="18" t="s">
        <v>168</v>
      </c>
      <c r="B27" s="178">
        <v>57.575331996828112</v>
      </c>
      <c r="C27" s="178">
        <v>55.831784843812635</v>
      </c>
      <c r="D27" s="178">
        <v>54.989768909254337</v>
      </c>
      <c r="E27" s="178">
        <v>55.250585953563515</v>
      </c>
      <c r="F27" s="178">
        <v>51.196779315745978</v>
      </c>
      <c r="G27" s="178">
        <v>49.714082335243162</v>
      </c>
      <c r="H27" s="178">
        <v>44.421781386499909</v>
      </c>
      <c r="I27" s="178">
        <v>42.898031920652606</v>
      </c>
      <c r="J27" s="178">
        <v>43.070842493998178</v>
      </c>
      <c r="K27" s="178">
        <v>43.066753916618971</v>
      </c>
      <c r="L27" s="178">
        <v>41.758340170658158</v>
      </c>
      <c r="M27" s="178">
        <v>40.431983544764293</v>
      </c>
      <c r="N27" s="178">
        <v>39.806544694124483</v>
      </c>
      <c r="O27" s="19"/>
      <c r="P27" s="19"/>
      <c r="Q27" s="19"/>
      <c r="R27" s="19"/>
      <c r="S27" s="19"/>
      <c r="T27" s="19"/>
      <c r="U27" s="19"/>
      <c r="V27" s="19"/>
    </row>
    <row r="28" spans="1:47" s="144" customFormat="1" ht="16.5" customHeight="1" thickTop="1">
      <c r="AE28" s="19"/>
      <c r="AF28" s="19"/>
      <c r="AG28" s="19"/>
      <c r="AH28" s="19"/>
      <c r="AI28" s="19"/>
      <c r="AJ28" s="19"/>
      <c r="AK28" s="19"/>
      <c r="AL28" s="19"/>
      <c r="AM28" s="19"/>
      <c r="AN28" s="19"/>
      <c r="AO28" s="19"/>
      <c r="AP28" s="19"/>
      <c r="AQ28" s="19"/>
      <c r="AR28" s="19"/>
      <c r="AS28" s="19"/>
      <c r="AT28" s="19"/>
      <c r="AU28" s="42"/>
    </row>
    <row r="29" spans="1:47" s="118" customFormat="1">
      <c r="A29" s="11" t="s">
        <v>169</v>
      </c>
      <c r="AE29" s="19"/>
      <c r="AF29" s="19"/>
      <c r="AG29" s="19"/>
      <c r="AH29" s="19"/>
      <c r="AI29" s="19"/>
      <c r="AJ29" s="19"/>
      <c r="AK29" s="19"/>
      <c r="AL29" s="19"/>
      <c r="AM29" s="19"/>
      <c r="AN29" s="19"/>
      <c r="AO29" s="19"/>
      <c r="AP29" s="19"/>
      <c r="AQ29" s="19"/>
      <c r="AR29" s="19"/>
      <c r="AS29" s="19"/>
      <c r="AT29" s="19"/>
      <c r="AU29" s="42"/>
    </row>
    <row r="30" spans="1:47" ht="4.5" customHeight="1">
      <c r="AM30" s="118"/>
      <c r="AN30" s="118"/>
      <c r="AO30" s="118"/>
      <c r="AP30" s="118"/>
      <c r="AQ30" s="118"/>
      <c r="AR30" s="118"/>
      <c r="AS30" s="118"/>
      <c r="AT30" s="19"/>
      <c r="AU30" s="42"/>
    </row>
    <row r="31" spans="1:47" ht="36" customHeight="1">
      <c r="A31" s="290" t="s">
        <v>32</v>
      </c>
      <c r="B31" s="117" t="s">
        <v>339</v>
      </c>
      <c r="C31" s="119" t="s">
        <v>341</v>
      </c>
      <c r="D31" s="119" t="s">
        <v>342</v>
      </c>
      <c r="E31" s="119" t="s">
        <v>343</v>
      </c>
      <c r="F31" s="119" t="s">
        <v>344</v>
      </c>
      <c r="G31" s="119" t="s">
        <v>345</v>
      </c>
      <c r="H31" s="119" t="s">
        <v>346</v>
      </c>
      <c r="I31" s="119" t="s">
        <v>347</v>
      </c>
      <c r="J31" s="119" t="s">
        <v>348</v>
      </c>
      <c r="K31" s="119" t="s">
        <v>349</v>
      </c>
      <c r="L31" s="119" t="s">
        <v>350</v>
      </c>
      <c r="M31" s="119" t="s">
        <v>351</v>
      </c>
      <c r="N31" s="119" t="s">
        <v>326</v>
      </c>
      <c r="O31" s="26"/>
      <c r="P31" s="26"/>
      <c r="Q31" s="26"/>
      <c r="R31" s="26"/>
      <c r="S31" s="26"/>
      <c r="T31" s="26"/>
      <c r="U31" s="26"/>
    </row>
    <row r="32" spans="1:47" ht="16.5" customHeight="1">
      <c r="A32" s="47" t="s">
        <v>170</v>
      </c>
      <c r="B32" s="352">
        <v>8.3388843981255008</v>
      </c>
      <c r="C32" s="171">
        <v>0.40295487000000002</v>
      </c>
      <c r="D32" s="171">
        <v>0.39512875466644515</v>
      </c>
      <c r="E32" s="171">
        <v>0.12114751</v>
      </c>
      <c r="F32" s="171">
        <v>1.2368880800000002</v>
      </c>
      <c r="G32" s="171">
        <v>0.58987694154078685</v>
      </c>
      <c r="H32" s="171">
        <v>0.84080395808009967</v>
      </c>
      <c r="I32" s="171">
        <v>0.40286491000000002</v>
      </c>
      <c r="J32" s="171">
        <v>0.78027113042123397</v>
      </c>
      <c r="K32" s="171">
        <v>0.12114751</v>
      </c>
      <c r="L32" s="171">
        <v>1.135</v>
      </c>
      <c r="M32" s="171">
        <v>1.5486163042927634</v>
      </c>
      <c r="N32" s="171">
        <v>0.76418442912417106</v>
      </c>
      <c r="O32" s="26"/>
      <c r="P32" s="26"/>
      <c r="Q32" s="26"/>
      <c r="R32" s="26"/>
      <c r="S32" s="26"/>
      <c r="T32" s="26"/>
      <c r="U32" s="26"/>
    </row>
    <row r="33" spans="1:49" ht="16.5" customHeight="1">
      <c r="A33" s="47" t="s">
        <v>171</v>
      </c>
      <c r="B33" s="352">
        <v>72.392938682529035</v>
      </c>
      <c r="C33" s="171">
        <v>0.95499999999999996</v>
      </c>
      <c r="D33" s="171">
        <v>0</v>
      </c>
      <c r="E33" s="171">
        <v>1.3551459571915794</v>
      </c>
      <c r="F33" s="171">
        <v>7.0812500000000007</v>
      </c>
      <c r="G33" s="171">
        <v>2.1322787712546418</v>
      </c>
      <c r="H33" s="171">
        <v>21.562341941184933</v>
      </c>
      <c r="I33" s="171">
        <v>4.5119088123544557</v>
      </c>
      <c r="J33" s="171">
        <v>0</v>
      </c>
      <c r="K33" s="171">
        <v>1.2672662184243024</v>
      </c>
      <c r="L33" s="171">
        <v>7.0810000000000004</v>
      </c>
      <c r="M33" s="171">
        <v>3.1839614036658777</v>
      </c>
      <c r="N33" s="171">
        <v>23.262785578453247</v>
      </c>
      <c r="O33" s="26"/>
      <c r="P33" s="26"/>
      <c r="Q33" s="26"/>
      <c r="R33" s="26"/>
      <c r="S33" s="26"/>
      <c r="T33" s="26"/>
      <c r="U33" s="26"/>
    </row>
    <row r="34" spans="1:49" ht="16.5" customHeight="1" thickBot="1">
      <c r="A34" s="48" t="s">
        <v>172</v>
      </c>
      <c r="B34" s="389">
        <v>180.5371838824596</v>
      </c>
      <c r="C34" s="172">
        <v>15.210924856956828</v>
      </c>
      <c r="D34" s="172">
        <v>7.5952443042952993</v>
      </c>
      <c r="E34" s="172">
        <v>0</v>
      </c>
      <c r="F34" s="172">
        <v>33.429490879853191</v>
      </c>
      <c r="G34" s="172">
        <v>50.195081458142013</v>
      </c>
      <c r="H34" s="172">
        <v>30.258773242700371</v>
      </c>
      <c r="I34" s="172">
        <v>17.786000000000001</v>
      </c>
      <c r="J34" s="172">
        <v>0</v>
      </c>
      <c r="K34" s="172">
        <v>5.5467154028743657</v>
      </c>
      <c r="L34" s="172">
        <v>3.9279999999999999</v>
      </c>
      <c r="M34" s="172">
        <v>16.586953737637533</v>
      </c>
      <c r="N34" s="172">
        <v>0</v>
      </c>
      <c r="O34" s="26"/>
      <c r="P34" s="26"/>
      <c r="Q34" s="26"/>
      <c r="R34" s="26"/>
      <c r="S34" s="26"/>
      <c r="T34" s="26"/>
      <c r="U34" s="26"/>
    </row>
    <row r="35" spans="1:49" ht="17.25" thickTop="1">
      <c r="C35" s="169"/>
      <c r="D35" s="169"/>
      <c r="E35" s="169"/>
      <c r="F35" s="169"/>
      <c r="G35" s="169"/>
      <c r="H35" s="169"/>
      <c r="I35" s="169"/>
      <c r="J35" s="169"/>
      <c r="K35" s="169"/>
      <c r="L35" s="169"/>
      <c r="M35" s="169"/>
      <c r="N35" s="169"/>
      <c r="O35" s="169"/>
      <c r="P35" s="169"/>
      <c r="Q35" s="169"/>
      <c r="R35" s="169"/>
      <c r="S35" s="169"/>
      <c r="T35" s="169"/>
      <c r="U35" s="169"/>
      <c r="V35" s="169"/>
      <c r="W35" s="169"/>
      <c r="Y35" s="169"/>
      <c r="Z35" s="169"/>
      <c r="AA35" s="169"/>
      <c r="AB35" s="169"/>
      <c r="AC35" s="169"/>
      <c r="AD35" s="169"/>
      <c r="AE35" s="320"/>
      <c r="AF35" s="320"/>
      <c r="AG35" s="320"/>
      <c r="AH35" s="320"/>
      <c r="AI35" s="320"/>
      <c r="AJ35" s="320"/>
      <c r="AK35" s="320"/>
      <c r="AL35" s="320"/>
      <c r="AM35" s="118"/>
      <c r="AN35" s="118"/>
      <c r="AO35" s="118"/>
      <c r="AP35" s="118"/>
      <c r="AQ35" s="118"/>
      <c r="AR35" s="118"/>
      <c r="AS35" s="118"/>
      <c r="AT35" s="19"/>
      <c r="AU35" s="42"/>
    </row>
    <row r="36" spans="1:49" s="118" customFormat="1" ht="16.5" customHeight="1">
      <c r="A36" s="153"/>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139"/>
      <c r="AF36" s="139"/>
      <c r="AG36" s="139"/>
      <c r="AH36" s="139"/>
      <c r="AI36" s="139"/>
      <c r="AJ36" s="139"/>
      <c r="AK36" s="139"/>
      <c r="AL36" s="139"/>
      <c r="AM36" s="139"/>
      <c r="AN36" s="139"/>
      <c r="AO36" s="139"/>
      <c r="AP36" s="139"/>
      <c r="AQ36" s="139"/>
      <c r="AR36" s="139"/>
      <c r="AS36" s="19"/>
      <c r="AT36" s="42"/>
      <c r="AV36" s="132"/>
    </row>
    <row r="37" spans="1:49" s="118" customFormat="1">
      <c r="A37" s="153"/>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139"/>
      <c r="AF37" s="139"/>
      <c r="AG37" s="139"/>
      <c r="AH37" s="139"/>
      <c r="AI37" s="139"/>
      <c r="AJ37" s="139"/>
      <c r="AK37" s="139"/>
      <c r="AL37" s="139"/>
      <c r="AM37" s="139"/>
      <c r="AN37" s="139"/>
      <c r="AO37" s="139"/>
      <c r="AP37" s="139"/>
      <c r="AQ37" s="139"/>
      <c r="AR37" s="139"/>
      <c r="AS37" s="19"/>
      <c r="AT37" s="42"/>
      <c r="AV37" s="132"/>
    </row>
    <row r="38" spans="1:49" s="118" customFormat="1">
      <c r="A38" s="153"/>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139"/>
      <c r="AF38" s="139"/>
      <c r="AG38" s="139"/>
      <c r="AH38" s="139"/>
      <c r="AI38" s="139"/>
      <c r="AJ38" s="139"/>
      <c r="AK38" s="139"/>
      <c r="AL38" s="139"/>
      <c r="AM38" s="139"/>
      <c r="AN38" s="139"/>
      <c r="AO38" s="139"/>
      <c r="AP38" s="139"/>
      <c r="AQ38" s="139"/>
      <c r="AR38" s="139"/>
      <c r="AS38" s="139"/>
      <c r="AT38" s="19"/>
      <c r="AU38" s="42"/>
      <c r="AW38" s="132"/>
    </row>
    <row r="39" spans="1:49" ht="16.5" customHeight="1">
      <c r="A39" s="22" t="s">
        <v>176</v>
      </c>
      <c r="B39" s="23"/>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139"/>
      <c r="AF39" s="139"/>
      <c r="AG39" s="139"/>
      <c r="AH39" s="139"/>
      <c r="AI39" s="139"/>
      <c r="AJ39" s="139"/>
      <c r="AK39" s="139"/>
      <c r="AL39" s="139"/>
      <c r="AM39" s="139"/>
      <c r="AN39" s="139"/>
      <c r="AO39" s="139"/>
      <c r="AP39" s="139"/>
      <c r="AQ39" s="139"/>
      <c r="AT39" s="19"/>
      <c r="AU39" s="42"/>
    </row>
    <row r="40" spans="1:49" ht="16.5" customHeight="1">
      <c r="A40" s="24"/>
      <c r="B40" s="384" t="s">
        <v>327</v>
      </c>
      <c r="C40" s="384" t="s">
        <v>328</v>
      </c>
      <c r="D40" s="384" t="s">
        <v>329</v>
      </c>
      <c r="E40" s="384" t="s">
        <v>330</v>
      </c>
      <c r="F40" s="384" t="s">
        <v>331</v>
      </c>
      <c r="G40" s="384" t="s">
        <v>332</v>
      </c>
      <c r="H40" s="384" t="s">
        <v>333</v>
      </c>
      <c r="I40" s="384" t="s">
        <v>334</v>
      </c>
      <c r="J40" s="384" t="s">
        <v>335</v>
      </c>
      <c r="K40" s="384" t="s">
        <v>336</v>
      </c>
      <c r="L40" s="384" t="s">
        <v>337</v>
      </c>
      <c r="M40" s="384" t="s">
        <v>338</v>
      </c>
      <c r="N40" s="384" t="s">
        <v>325</v>
      </c>
      <c r="O40" s="139"/>
      <c r="P40" s="139"/>
      <c r="Q40" s="139"/>
      <c r="R40" s="139"/>
      <c r="S40" s="139"/>
      <c r="T40" s="139"/>
    </row>
    <row r="41" spans="1:49" ht="16.5" customHeight="1">
      <c r="A41" s="25" t="s">
        <v>5</v>
      </c>
      <c r="B41" s="439">
        <v>1.3995917857291624</v>
      </c>
      <c r="C41" s="439">
        <v>1.3997347535072633</v>
      </c>
      <c r="D41" s="439">
        <v>1.3941757238861694</v>
      </c>
      <c r="E41" s="439">
        <v>1.3780060274309613</v>
      </c>
      <c r="F41" s="439">
        <v>1.339937342805454</v>
      </c>
      <c r="G41" s="439">
        <v>1.3491413826852923</v>
      </c>
      <c r="H41" s="439">
        <v>1.3363130954421885</v>
      </c>
      <c r="I41" s="439">
        <v>1.3169164357018468</v>
      </c>
      <c r="J41" s="439">
        <v>1.3019492551325444</v>
      </c>
      <c r="K41" s="439">
        <v>1.2668440371492622</v>
      </c>
      <c r="L41" s="439">
        <v>1.2903951659798245</v>
      </c>
      <c r="M41" s="439">
        <v>1.3171188499696294</v>
      </c>
      <c r="N41" s="439">
        <v>1.3308433061463019</v>
      </c>
      <c r="O41" s="139"/>
      <c r="P41" s="139"/>
      <c r="Q41" s="139"/>
      <c r="R41" s="139"/>
      <c r="S41" s="139"/>
      <c r="T41" s="139"/>
    </row>
    <row r="42" spans="1:49" ht="16.5" customHeight="1">
      <c r="A42" s="25" t="s">
        <v>6</v>
      </c>
      <c r="B42" s="439">
        <v>1.13010788520015</v>
      </c>
      <c r="C42" s="439">
        <v>1.1195059784072778</v>
      </c>
      <c r="D42" s="439">
        <v>1.1181033767526756</v>
      </c>
      <c r="E42" s="439">
        <v>1.112696557803883</v>
      </c>
      <c r="F42" s="439">
        <v>1.0565900366235714</v>
      </c>
      <c r="G42" s="439">
        <v>1.0774979980425303</v>
      </c>
      <c r="H42" s="439">
        <v>1.0525091229702921</v>
      </c>
      <c r="I42" s="439">
        <v>1.0238895293223125</v>
      </c>
      <c r="J42" s="439">
        <v>1.0033105220248537</v>
      </c>
      <c r="K42" s="439">
        <v>0.97120193136747712</v>
      </c>
      <c r="L42" s="439">
        <v>0.99469066821732877</v>
      </c>
      <c r="M42" s="439">
        <v>1.0382921644057501</v>
      </c>
      <c r="N42" s="439">
        <v>1.0673069593719033</v>
      </c>
      <c r="O42" s="139"/>
      <c r="P42" s="139"/>
      <c r="Q42" s="139"/>
      <c r="R42" s="139"/>
      <c r="S42" s="139"/>
      <c r="T42" s="139"/>
    </row>
    <row r="43" spans="1:49" ht="14.25" customHeight="1">
      <c r="AE43" s="139"/>
      <c r="AF43" s="139"/>
      <c r="AG43" s="139"/>
      <c r="AH43" s="139"/>
      <c r="AI43" s="139"/>
      <c r="AJ43" s="139"/>
      <c r="AK43" s="139"/>
      <c r="AL43" s="139"/>
      <c r="AM43" s="139"/>
      <c r="AN43" s="139"/>
      <c r="AO43" s="139"/>
      <c r="AP43" s="139"/>
      <c r="AQ43" s="139"/>
      <c r="AR43" s="43"/>
      <c r="AS43" s="43"/>
      <c r="AU43" s="42"/>
    </row>
    <row r="44" spans="1:49" ht="14.25" customHeight="1">
      <c r="AE44" s="139"/>
      <c r="AF44" s="139"/>
      <c r="AG44" s="139"/>
      <c r="AH44" s="139"/>
      <c r="AI44" s="139"/>
      <c r="AJ44" s="139"/>
      <c r="AK44" s="139"/>
      <c r="AL44" s="139"/>
      <c r="AM44" s="139"/>
      <c r="AN44" s="139"/>
      <c r="AO44" s="139"/>
      <c r="AP44" s="139"/>
      <c r="AQ44" s="139"/>
      <c r="AR44" s="43"/>
      <c r="AS44" s="43"/>
    </row>
    <row r="45" spans="1:49">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139"/>
      <c r="AF45" s="139"/>
      <c r="AG45" s="139"/>
      <c r="AH45" s="139"/>
      <c r="AI45" s="139"/>
      <c r="AJ45" s="139"/>
      <c r="AK45" s="139"/>
      <c r="AL45" s="139"/>
      <c r="AM45" s="139"/>
      <c r="AN45" s="139"/>
      <c r="AO45" s="139"/>
      <c r="AP45" s="139"/>
      <c r="AQ45" s="139"/>
      <c r="AR45" s="43"/>
      <c r="AS45" s="43"/>
    </row>
    <row r="46" spans="1:49">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139"/>
      <c r="AF46" s="139"/>
      <c r="AG46" s="139"/>
      <c r="AH46" s="139"/>
      <c r="AI46" s="139"/>
      <c r="AJ46" s="139"/>
      <c r="AK46" s="139"/>
      <c r="AL46" s="139"/>
      <c r="AM46" s="139"/>
      <c r="AN46" s="139"/>
      <c r="AO46" s="139"/>
      <c r="AP46" s="139"/>
      <c r="AQ46" s="139"/>
    </row>
    <row r="47" spans="1:49">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139"/>
      <c r="AF47" s="139"/>
      <c r="AG47" s="139"/>
      <c r="AH47" s="139"/>
      <c r="AI47" s="139"/>
      <c r="AJ47" s="139"/>
      <c r="AK47" s="139"/>
      <c r="AL47" s="139"/>
      <c r="AM47" s="139"/>
      <c r="AN47" s="139"/>
      <c r="AO47" s="139"/>
      <c r="AP47" s="139"/>
      <c r="AQ47" s="139"/>
    </row>
    <row r="48" spans="1:49">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139"/>
      <c r="AF48" s="139"/>
      <c r="AG48" s="139"/>
      <c r="AH48" s="139"/>
      <c r="AI48" s="139"/>
      <c r="AJ48" s="139"/>
      <c r="AK48" s="139"/>
      <c r="AL48" s="139"/>
      <c r="AM48" s="139"/>
      <c r="AN48" s="139"/>
      <c r="AO48" s="139"/>
      <c r="AP48" s="139"/>
      <c r="AQ48" s="139"/>
    </row>
    <row r="49" spans="3:38">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169"/>
      <c r="AF49" s="169"/>
      <c r="AG49" s="169"/>
      <c r="AH49" s="169"/>
      <c r="AI49" s="169"/>
      <c r="AJ49" s="169"/>
      <c r="AK49" s="169"/>
      <c r="AL49" s="169"/>
    </row>
  </sheetData>
  <phoneticPr fontId="11" type="noConversion"/>
  <pageMargins left="0.70866141732283505" right="0.70866141732283505" top="0.74803149606299202" bottom="0.74803149606299202" header="0.31496062992126" footer="0.31496062992126"/>
  <pageSetup paperSize="9" scale="62" orientation="landscape" r:id="rId1"/>
  <headerFooter>
    <oddFooter>&amp;R10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H46"/>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4" sqref="B4"/>
    </sheetView>
  </sheetViews>
  <sheetFormatPr defaultRowHeight="16.5"/>
  <cols>
    <col min="1" max="1" width="87" style="1" customWidth="1"/>
    <col min="2" max="2" width="14.7109375" style="1" bestFit="1" customWidth="1"/>
    <col min="3" max="3" width="14.7109375" style="1" customWidth="1"/>
    <col min="4" max="8" width="14.7109375" style="1" bestFit="1" customWidth="1"/>
    <col min="9" max="9" width="14.7109375" style="1" customWidth="1"/>
    <col min="10" max="14" width="14.7109375" style="1" bestFit="1" customWidth="1"/>
    <col min="15" max="20" width="13" style="1" bestFit="1" customWidth="1"/>
    <col min="21" max="22" width="13.7109375" style="1" customWidth="1"/>
    <col min="23" max="23" width="11.7109375" style="1" bestFit="1" customWidth="1"/>
    <col min="24" max="268" width="9.140625" style="1"/>
    <col min="269" max="269" width="104.5703125" style="1" customWidth="1"/>
    <col min="270" max="271" width="0" style="1" hidden="1" customWidth="1"/>
    <col min="272" max="277" width="12.7109375" style="1" customWidth="1"/>
    <col min="278" max="278" width="18.140625" style="1" customWidth="1"/>
    <col min="279" max="279" width="11.7109375" style="1" bestFit="1" customWidth="1"/>
    <col min="280" max="524" width="9.140625" style="1"/>
    <col min="525" max="525" width="104.5703125" style="1" customWidth="1"/>
    <col min="526" max="527" width="0" style="1" hidden="1" customWidth="1"/>
    <col min="528" max="533" width="12.7109375" style="1" customWidth="1"/>
    <col min="534" max="534" width="18.140625" style="1" customWidth="1"/>
    <col min="535" max="535" width="11.7109375" style="1" bestFit="1" customWidth="1"/>
    <col min="536" max="780" width="9.140625" style="1"/>
    <col min="781" max="781" width="104.5703125" style="1" customWidth="1"/>
    <col min="782" max="783" width="0" style="1" hidden="1" customWidth="1"/>
    <col min="784" max="789" width="12.7109375" style="1" customWidth="1"/>
    <col min="790" max="790" width="18.140625" style="1" customWidth="1"/>
    <col min="791" max="791" width="11.7109375" style="1" bestFit="1" customWidth="1"/>
    <col min="792" max="1036" width="9.140625" style="1"/>
    <col min="1037" max="1037" width="104.5703125" style="1" customWidth="1"/>
    <col min="1038" max="1039" width="0" style="1" hidden="1" customWidth="1"/>
    <col min="1040" max="1045" width="12.7109375" style="1" customWidth="1"/>
    <col min="1046" max="1046" width="18.140625" style="1" customWidth="1"/>
    <col min="1047" max="1047" width="11.7109375" style="1" bestFit="1" customWidth="1"/>
    <col min="1048" max="1292" width="9.140625" style="1"/>
    <col min="1293" max="1293" width="104.5703125" style="1" customWidth="1"/>
    <col min="1294" max="1295" width="0" style="1" hidden="1" customWidth="1"/>
    <col min="1296" max="1301" width="12.7109375" style="1" customWidth="1"/>
    <col min="1302" max="1302" width="18.140625" style="1" customWidth="1"/>
    <col min="1303" max="1303" width="11.7109375" style="1" bestFit="1" customWidth="1"/>
    <col min="1304" max="1548" width="9.140625" style="1"/>
    <col min="1549" max="1549" width="104.5703125" style="1" customWidth="1"/>
    <col min="1550" max="1551" width="0" style="1" hidden="1" customWidth="1"/>
    <col min="1552" max="1557" width="12.7109375" style="1" customWidth="1"/>
    <col min="1558" max="1558" width="18.140625" style="1" customWidth="1"/>
    <col min="1559" max="1559" width="11.7109375" style="1" bestFit="1" customWidth="1"/>
    <col min="1560" max="1804" width="9.140625" style="1"/>
    <col min="1805" max="1805" width="104.5703125" style="1" customWidth="1"/>
    <col min="1806" max="1807" width="0" style="1" hidden="1" customWidth="1"/>
    <col min="1808" max="1813" width="12.7109375" style="1" customWidth="1"/>
    <col min="1814" max="1814" width="18.140625" style="1" customWidth="1"/>
    <col min="1815" max="1815" width="11.7109375" style="1" bestFit="1" customWidth="1"/>
    <col min="1816" max="2060" width="9.140625" style="1"/>
    <col min="2061" max="2061" width="104.5703125" style="1" customWidth="1"/>
    <col min="2062" max="2063" width="0" style="1" hidden="1" customWidth="1"/>
    <col min="2064" max="2069" width="12.7109375" style="1" customWidth="1"/>
    <col min="2070" max="2070" width="18.140625" style="1" customWidth="1"/>
    <col min="2071" max="2071" width="11.7109375" style="1" bestFit="1" customWidth="1"/>
    <col min="2072" max="2316" width="9.140625" style="1"/>
    <col min="2317" max="2317" width="104.5703125" style="1" customWidth="1"/>
    <col min="2318" max="2319" width="0" style="1" hidden="1" customWidth="1"/>
    <col min="2320" max="2325" width="12.7109375" style="1" customWidth="1"/>
    <col min="2326" max="2326" width="18.140625" style="1" customWidth="1"/>
    <col min="2327" max="2327" width="11.7109375" style="1" bestFit="1" customWidth="1"/>
    <col min="2328" max="2572" width="9.140625" style="1"/>
    <col min="2573" max="2573" width="104.5703125" style="1" customWidth="1"/>
    <col min="2574" max="2575" width="0" style="1" hidden="1" customWidth="1"/>
    <col min="2576" max="2581" width="12.7109375" style="1" customWidth="1"/>
    <col min="2582" max="2582" width="18.140625" style="1" customWidth="1"/>
    <col min="2583" max="2583" width="11.7109375" style="1" bestFit="1" customWidth="1"/>
    <col min="2584" max="2828" width="9.140625" style="1"/>
    <col min="2829" max="2829" width="104.5703125" style="1" customWidth="1"/>
    <col min="2830" max="2831" width="0" style="1" hidden="1" customWidth="1"/>
    <col min="2832" max="2837" width="12.7109375" style="1" customWidth="1"/>
    <col min="2838" max="2838" width="18.140625" style="1" customWidth="1"/>
    <col min="2839" max="2839" width="11.7109375" style="1" bestFit="1" customWidth="1"/>
    <col min="2840" max="3084" width="9.140625" style="1"/>
    <col min="3085" max="3085" width="104.5703125" style="1" customWidth="1"/>
    <col min="3086" max="3087" width="0" style="1" hidden="1" customWidth="1"/>
    <col min="3088" max="3093" width="12.7109375" style="1" customWidth="1"/>
    <col min="3094" max="3094" width="18.140625" style="1" customWidth="1"/>
    <col min="3095" max="3095" width="11.7109375" style="1" bestFit="1" customWidth="1"/>
    <col min="3096" max="3340" width="9.140625" style="1"/>
    <col min="3341" max="3341" width="104.5703125" style="1" customWidth="1"/>
    <col min="3342" max="3343" width="0" style="1" hidden="1" customWidth="1"/>
    <col min="3344" max="3349" width="12.7109375" style="1" customWidth="1"/>
    <col min="3350" max="3350" width="18.140625" style="1" customWidth="1"/>
    <col min="3351" max="3351" width="11.7109375" style="1" bestFit="1" customWidth="1"/>
    <col min="3352" max="3596" width="9.140625" style="1"/>
    <col min="3597" max="3597" width="104.5703125" style="1" customWidth="1"/>
    <col min="3598" max="3599" width="0" style="1" hidden="1" customWidth="1"/>
    <col min="3600" max="3605" width="12.7109375" style="1" customWidth="1"/>
    <col min="3606" max="3606" width="18.140625" style="1" customWidth="1"/>
    <col min="3607" max="3607" width="11.7109375" style="1" bestFit="1" customWidth="1"/>
    <col min="3608" max="3852" width="9.140625" style="1"/>
    <col min="3853" max="3853" width="104.5703125" style="1" customWidth="1"/>
    <col min="3854" max="3855" width="0" style="1" hidden="1" customWidth="1"/>
    <col min="3856" max="3861" width="12.7109375" style="1" customWidth="1"/>
    <col min="3862" max="3862" width="18.140625" style="1" customWidth="1"/>
    <col min="3863" max="3863" width="11.7109375" style="1" bestFit="1" customWidth="1"/>
    <col min="3864" max="4108" width="9.140625" style="1"/>
    <col min="4109" max="4109" width="104.5703125" style="1" customWidth="1"/>
    <col min="4110" max="4111" width="0" style="1" hidden="1" customWidth="1"/>
    <col min="4112" max="4117" width="12.7109375" style="1" customWidth="1"/>
    <col min="4118" max="4118" width="18.140625" style="1" customWidth="1"/>
    <col min="4119" max="4119" width="11.7109375" style="1" bestFit="1" customWidth="1"/>
    <col min="4120" max="4364" width="9.140625" style="1"/>
    <col min="4365" max="4365" width="104.5703125" style="1" customWidth="1"/>
    <col min="4366" max="4367" width="0" style="1" hidden="1" customWidth="1"/>
    <col min="4368" max="4373" width="12.7109375" style="1" customWidth="1"/>
    <col min="4374" max="4374" width="18.140625" style="1" customWidth="1"/>
    <col min="4375" max="4375" width="11.7109375" style="1" bestFit="1" customWidth="1"/>
    <col min="4376" max="4620" width="9.140625" style="1"/>
    <col min="4621" max="4621" width="104.5703125" style="1" customWidth="1"/>
    <col min="4622" max="4623" width="0" style="1" hidden="1" customWidth="1"/>
    <col min="4624" max="4629" width="12.7109375" style="1" customWidth="1"/>
    <col min="4630" max="4630" width="18.140625" style="1" customWidth="1"/>
    <col min="4631" max="4631" width="11.7109375" style="1" bestFit="1" customWidth="1"/>
    <col min="4632" max="4876" width="9.140625" style="1"/>
    <col min="4877" max="4877" width="104.5703125" style="1" customWidth="1"/>
    <col min="4878" max="4879" width="0" style="1" hidden="1" customWidth="1"/>
    <col min="4880" max="4885" width="12.7109375" style="1" customWidth="1"/>
    <col min="4886" max="4886" width="18.140625" style="1" customWidth="1"/>
    <col min="4887" max="4887" width="11.7109375" style="1" bestFit="1" customWidth="1"/>
    <col min="4888" max="5132" width="9.140625" style="1"/>
    <col min="5133" max="5133" width="104.5703125" style="1" customWidth="1"/>
    <col min="5134" max="5135" width="0" style="1" hidden="1" customWidth="1"/>
    <col min="5136" max="5141" width="12.7109375" style="1" customWidth="1"/>
    <col min="5142" max="5142" width="18.140625" style="1" customWidth="1"/>
    <col min="5143" max="5143" width="11.7109375" style="1" bestFit="1" customWidth="1"/>
    <col min="5144" max="5388" width="9.140625" style="1"/>
    <col min="5389" max="5389" width="104.5703125" style="1" customWidth="1"/>
    <col min="5390" max="5391" width="0" style="1" hidden="1" customWidth="1"/>
    <col min="5392" max="5397" width="12.7109375" style="1" customWidth="1"/>
    <col min="5398" max="5398" width="18.140625" style="1" customWidth="1"/>
    <col min="5399" max="5399" width="11.7109375" style="1" bestFit="1" customWidth="1"/>
    <col min="5400" max="5644" width="9.140625" style="1"/>
    <col min="5645" max="5645" width="104.5703125" style="1" customWidth="1"/>
    <col min="5646" max="5647" width="0" style="1" hidden="1" customWidth="1"/>
    <col min="5648" max="5653" width="12.7109375" style="1" customWidth="1"/>
    <col min="5654" max="5654" width="18.140625" style="1" customWidth="1"/>
    <col min="5655" max="5655" width="11.7109375" style="1" bestFit="1" customWidth="1"/>
    <col min="5656" max="5900" width="9.140625" style="1"/>
    <col min="5901" max="5901" width="104.5703125" style="1" customWidth="1"/>
    <col min="5902" max="5903" width="0" style="1" hidden="1" customWidth="1"/>
    <col min="5904" max="5909" width="12.7109375" style="1" customWidth="1"/>
    <col min="5910" max="5910" width="18.140625" style="1" customWidth="1"/>
    <col min="5911" max="5911" width="11.7109375" style="1" bestFit="1" customWidth="1"/>
    <col min="5912" max="6156" width="9.140625" style="1"/>
    <col min="6157" max="6157" width="104.5703125" style="1" customWidth="1"/>
    <col min="6158" max="6159" width="0" style="1" hidden="1" customWidth="1"/>
    <col min="6160" max="6165" width="12.7109375" style="1" customWidth="1"/>
    <col min="6166" max="6166" width="18.140625" style="1" customWidth="1"/>
    <col min="6167" max="6167" width="11.7109375" style="1" bestFit="1" customWidth="1"/>
    <col min="6168" max="6412" width="9.140625" style="1"/>
    <col min="6413" max="6413" width="104.5703125" style="1" customWidth="1"/>
    <col min="6414" max="6415" width="0" style="1" hidden="1" customWidth="1"/>
    <col min="6416" max="6421" width="12.7109375" style="1" customWidth="1"/>
    <col min="6422" max="6422" width="18.140625" style="1" customWidth="1"/>
    <col min="6423" max="6423" width="11.7109375" style="1" bestFit="1" customWidth="1"/>
    <col min="6424" max="6668" width="9.140625" style="1"/>
    <col min="6669" max="6669" width="104.5703125" style="1" customWidth="1"/>
    <col min="6670" max="6671" width="0" style="1" hidden="1" customWidth="1"/>
    <col min="6672" max="6677" width="12.7109375" style="1" customWidth="1"/>
    <col min="6678" max="6678" width="18.140625" style="1" customWidth="1"/>
    <col min="6679" max="6679" width="11.7109375" style="1" bestFit="1" customWidth="1"/>
    <col min="6680" max="6924" width="9.140625" style="1"/>
    <col min="6925" max="6925" width="104.5703125" style="1" customWidth="1"/>
    <col min="6926" max="6927" width="0" style="1" hidden="1" customWidth="1"/>
    <col min="6928" max="6933" width="12.7109375" style="1" customWidth="1"/>
    <col min="6934" max="6934" width="18.140625" style="1" customWidth="1"/>
    <col min="6935" max="6935" width="11.7109375" style="1" bestFit="1" customWidth="1"/>
    <col min="6936" max="7180" width="9.140625" style="1"/>
    <col min="7181" max="7181" width="104.5703125" style="1" customWidth="1"/>
    <col min="7182" max="7183" width="0" style="1" hidden="1" customWidth="1"/>
    <col min="7184" max="7189" width="12.7109375" style="1" customWidth="1"/>
    <col min="7190" max="7190" width="18.140625" style="1" customWidth="1"/>
    <col min="7191" max="7191" width="11.7109375" style="1" bestFit="1" customWidth="1"/>
    <col min="7192" max="7436" width="9.140625" style="1"/>
    <col min="7437" max="7437" width="104.5703125" style="1" customWidth="1"/>
    <col min="7438" max="7439" width="0" style="1" hidden="1" customWidth="1"/>
    <col min="7440" max="7445" width="12.7109375" style="1" customWidth="1"/>
    <col min="7446" max="7446" width="18.140625" style="1" customWidth="1"/>
    <col min="7447" max="7447" width="11.7109375" style="1" bestFit="1" customWidth="1"/>
    <col min="7448" max="7692" width="9.140625" style="1"/>
    <col min="7693" max="7693" width="104.5703125" style="1" customWidth="1"/>
    <col min="7694" max="7695" width="0" style="1" hidden="1" customWidth="1"/>
    <col min="7696" max="7701" width="12.7109375" style="1" customWidth="1"/>
    <col min="7702" max="7702" width="18.140625" style="1" customWidth="1"/>
    <col min="7703" max="7703" width="11.7109375" style="1" bestFit="1" customWidth="1"/>
    <col min="7704" max="7948" width="9.140625" style="1"/>
    <col min="7949" max="7949" width="104.5703125" style="1" customWidth="1"/>
    <col min="7950" max="7951" width="0" style="1" hidden="1" customWidth="1"/>
    <col min="7952" max="7957" width="12.7109375" style="1" customWidth="1"/>
    <col min="7958" max="7958" width="18.140625" style="1" customWidth="1"/>
    <col min="7959" max="7959" width="11.7109375" style="1" bestFit="1" customWidth="1"/>
    <col min="7960" max="8204" width="9.140625" style="1"/>
    <col min="8205" max="8205" width="104.5703125" style="1" customWidth="1"/>
    <col min="8206" max="8207" width="0" style="1" hidden="1" customWidth="1"/>
    <col min="8208" max="8213" width="12.7109375" style="1" customWidth="1"/>
    <col min="8214" max="8214" width="18.140625" style="1" customWidth="1"/>
    <col min="8215" max="8215" width="11.7109375" style="1" bestFit="1" customWidth="1"/>
    <col min="8216" max="8460" width="9.140625" style="1"/>
    <col min="8461" max="8461" width="104.5703125" style="1" customWidth="1"/>
    <col min="8462" max="8463" width="0" style="1" hidden="1" customWidth="1"/>
    <col min="8464" max="8469" width="12.7109375" style="1" customWidth="1"/>
    <col min="8470" max="8470" width="18.140625" style="1" customWidth="1"/>
    <col min="8471" max="8471" width="11.7109375" style="1" bestFit="1" customWidth="1"/>
    <col min="8472" max="8716" width="9.140625" style="1"/>
    <col min="8717" max="8717" width="104.5703125" style="1" customWidth="1"/>
    <col min="8718" max="8719" width="0" style="1" hidden="1" customWidth="1"/>
    <col min="8720" max="8725" width="12.7109375" style="1" customWidth="1"/>
    <col min="8726" max="8726" width="18.140625" style="1" customWidth="1"/>
    <col min="8727" max="8727" width="11.7109375" style="1" bestFit="1" customWidth="1"/>
    <col min="8728" max="8972" width="9.140625" style="1"/>
    <col min="8973" max="8973" width="104.5703125" style="1" customWidth="1"/>
    <col min="8974" max="8975" width="0" style="1" hidden="1" customWidth="1"/>
    <col min="8976" max="8981" width="12.7109375" style="1" customWidth="1"/>
    <col min="8982" max="8982" width="18.140625" style="1" customWidth="1"/>
    <col min="8983" max="8983" width="11.7109375" style="1" bestFit="1" customWidth="1"/>
    <col min="8984" max="9228" width="9.140625" style="1"/>
    <col min="9229" max="9229" width="104.5703125" style="1" customWidth="1"/>
    <col min="9230" max="9231" width="0" style="1" hidden="1" customWidth="1"/>
    <col min="9232" max="9237" width="12.7109375" style="1" customWidth="1"/>
    <col min="9238" max="9238" width="18.140625" style="1" customWidth="1"/>
    <col min="9239" max="9239" width="11.7109375" style="1" bestFit="1" customWidth="1"/>
    <col min="9240" max="9484" width="9.140625" style="1"/>
    <col min="9485" max="9485" width="104.5703125" style="1" customWidth="1"/>
    <col min="9486" max="9487" width="0" style="1" hidden="1" customWidth="1"/>
    <col min="9488" max="9493" width="12.7109375" style="1" customWidth="1"/>
    <col min="9494" max="9494" width="18.140625" style="1" customWidth="1"/>
    <col min="9495" max="9495" width="11.7109375" style="1" bestFit="1" customWidth="1"/>
    <col min="9496" max="9740" width="9.140625" style="1"/>
    <col min="9741" max="9741" width="104.5703125" style="1" customWidth="1"/>
    <col min="9742" max="9743" width="0" style="1" hidden="1" customWidth="1"/>
    <col min="9744" max="9749" width="12.7109375" style="1" customWidth="1"/>
    <col min="9750" max="9750" width="18.140625" style="1" customWidth="1"/>
    <col min="9751" max="9751" width="11.7109375" style="1" bestFit="1" customWidth="1"/>
    <col min="9752" max="9996" width="9.140625" style="1"/>
    <col min="9997" max="9997" width="104.5703125" style="1" customWidth="1"/>
    <col min="9998" max="9999" width="0" style="1" hidden="1" customWidth="1"/>
    <col min="10000" max="10005" width="12.7109375" style="1" customWidth="1"/>
    <col min="10006" max="10006" width="18.140625" style="1" customWidth="1"/>
    <col min="10007" max="10007" width="11.7109375" style="1" bestFit="1" customWidth="1"/>
    <col min="10008" max="10252" width="9.140625" style="1"/>
    <col min="10253" max="10253" width="104.5703125" style="1" customWidth="1"/>
    <col min="10254" max="10255" width="0" style="1" hidden="1" customWidth="1"/>
    <col min="10256" max="10261" width="12.7109375" style="1" customWidth="1"/>
    <col min="10262" max="10262" width="18.140625" style="1" customWidth="1"/>
    <col min="10263" max="10263" width="11.7109375" style="1" bestFit="1" customWidth="1"/>
    <col min="10264" max="10508" width="9.140625" style="1"/>
    <col min="10509" max="10509" width="104.5703125" style="1" customWidth="1"/>
    <col min="10510" max="10511" width="0" style="1" hidden="1" customWidth="1"/>
    <col min="10512" max="10517" width="12.7109375" style="1" customWidth="1"/>
    <col min="10518" max="10518" width="18.140625" style="1" customWidth="1"/>
    <col min="10519" max="10519" width="11.7109375" style="1" bestFit="1" customWidth="1"/>
    <col min="10520" max="10764" width="9.140625" style="1"/>
    <col min="10765" max="10765" width="104.5703125" style="1" customWidth="1"/>
    <col min="10766" max="10767" width="0" style="1" hidden="1" customWidth="1"/>
    <col min="10768" max="10773" width="12.7109375" style="1" customWidth="1"/>
    <col min="10774" max="10774" width="18.140625" style="1" customWidth="1"/>
    <col min="10775" max="10775" width="11.7109375" style="1" bestFit="1" customWidth="1"/>
    <col min="10776" max="11020" width="9.140625" style="1"/>
    <col min="11021" max="11021" width="104.5703125" style="1" customWidth="1"/>
    <col min="11022" max="11023" width="0" style="1" hidden="1" customWidth="1"/>
    <col min="11024" max="11029" width="12.7109375" style="1" customWidth="1"/>
    <col min="11030" max="11030" width="18.140625" style="1" customWidth="1"/>
    <col min="11031" max="11031" width="11.7109375" style="1" bestFit="1" customWidth="1"/>
    <col min="11032" max="11276" width="9.140625" style="1"/>
    <col min="11277" max="11277" width="104.5703125" style="1" customWidth="1"/>
    <col min="11278" max="11279" width="0" style="1" hidden="1" customWidth="1"/>
    <col min="11280" max="11285" width="12.7109375" style="1" customWidth="1"/>
    <col min="11286" max="11286" width="18.140625" style="1" customWidth="1"/>
    <col min="11287" max="11287" width="11.7109375" style="1" bestFit="1" customWidth="1"/>
    <col min="11288" max="11532" width="9.140625" style="1"/>
    <col min="11533" max="11533" width="104.5703125" style="1" customWidth="1"/>
    <col min="11534" max="11535" width="0" style="1" hidden="1" customWidth="1"/>
    <col min="11536" max="11541" width="12.7109375" style="1" customWidth="1"/>
    <col min="11542" max="11542" width="18.140625" style="1" customWidth="1"/>
    <col min="11543" max="11543" width="11.7109375" style="1" bestFit="1" customWidth="1"/>
    <col min="11544" max="11788" width="9.140625" style="1"/>
    <col min="11789" max="11789" width="104.5703125" style="1" customWidth="1"/>
    <col min="11790" max="11791" width="0" style="1" hidden="1" customWidth="1"/>
    <col min="11792" max="11797" width="12.7109375" style="1" customWidth="1"/>
    <col min="11798" max="11798" width="18.140625" style="1" customWidth="1"/>
    <col min="11799" max="11799" width="11.7109375" style="1" bestFit="1" customWidth="1"/>
    <col min="11800" max="12044" width="9.140625" style="1"/>
    <col min="12045" max="12045" width="104.5703125" style="1" customWidth="1"/>
    <col min="12046" max="12047" width="0" style="1" hidden="1" customWidth="1"/>
    <col min="12048" max="12053" width="12.7109375" style="1" customWidth="1"/>
    <col min="12054" max="12054" width="18.140625" style="1" customWidth="1"/>
    <col min="12055" max="12055" width="11.7109375" style="1" bestFit="1" customWidth="1"/>
    <col min="12056" max="12300" width="9.140625" style="1"/>
    <col min="12301" max="12301" width="104.5703125" style="1" customWidth="1"/>
    <col min="12302" max="12303" width="0" style="1" hidden="1" customWidth="1"/>
    <col min="12304" max="12309" width="12.7109375" style="1" customWidth="1"/>
    <col min="12310" max="12310" width="18.140625" style="1" customWidth="1"/>
    <col min="12311" max="12311" width="11.7109375" style="1" bestFit="1" customWidth="1"/>
    <col min="12312" max="12556" width="9.140625" style="1"/>
    <col min="12557" max="12557" width="104.5703125" style="1" customWidth="1"/>
    <col min="12558" max="12559" width="0" style="1" hidden="1" customWidth="1"/>
    <col min="12560" max="12565" width="12.7109375" style="1" customWidth="1"/>
    <col min="12566" max="12566" width="18.140625" style="1" customWidth="1"/>
    <col min="12567" max="12567" width="11.7109375" style="1" bestFit="1" customWidth="1"/>
    <col min="12568" max="12812" width="9.140625" style="1"/>
    <col min="12813" max="12813" width="104.5703125" style="1" customWidth="1"/>
    <col min="12814" max="12815" width="0" style="1" hidden="1" customWidth="1"/>
    <col min="12816" max="12821" width="12.7109375" style="1" customWidth="1"/>
    <col min="12822" max="12822" width="18.140625" style="1" customWidth="1"/>
    <col min="12823" max="12823" width="11.7109375" style="1" bestFit="1" customWidth="1"/>
    <col min="12824" max="13068" width="9.140625" style="1"/>
    <col min="13069" max="13069" width="104.5703125" style="1" customWidth="1"/>
    <col min="13070" max="13071" width="0" style="1" hidden="1" customWidth="1"/>
    <col min="13072" max="13077" width="12.7109375" style="1" customWidth="1"/>
    <col min="13078" max="13078" width="18.140625" style="1" customWidth="1"/>
    <col min="13079" max="13079" width="11.7109375" style="1" bestFit="1" customWidth="1"/>
    <col min="13080" max="13324" width="9.140625" style="1"/>
    <col min="13325" max="13325" width="104.5703125" style="1" customWidth="1"/>
    <col min="13326" max="13327" width="0" style="1" hidden="1" customWidth="1"/>
    <col min="13328" max="13333" width="12.7109375" style="1" customWidth="1"/>
    <col min="13334" max="13334" width="18.140625" style="1" customWidth="1"/>
    <col min="13335" max="13335" width="11.7109375" style="1" bestFit="1" customWidth="1"/>
    <col min="13336" max="13580" width="9.140625" style="1"/>
    <col min="13581" max="13581" width="104.5703125" style="1" customWidth="1"/>
    <col min="13582" max="13583" width="0" style="1" hidden="1" customWidth="1"/>
    <col min="13584" max="13589" width="12.7109375" style="1" customWidth="1"/>
    <col min="13590" max="13590" width="18.140625" style="1" customWidth="1"/>
    <col min="13591" max="13591" width="11.7109375" style="1" bestFit="1" customWidth="1"/>
    <col min="13592" max="13836" width="9.140625" style="1"/>
    <col min="13837" max="13837" width="104.5703125" style="1" customWidth="1"/>
    <col min="13838" max="13839" width="0" style="1" hidden="1" customWidth="1"/>
    <col min="13840" max="13845" width="12.7109375" style="1" customWidth="1"/>
    <col min="13846" max="13846" width="18.140625" style="1" customWidth="1"/>
    <col min="13847" max="13847" width="11.7109375" style="1" bestFit="1" customWidth="1"/>
    <col min="13848" max="14092" width="9.140625" style="1"/>
    <col min="14093" max="14093" width="104.5703125" style="1" customWidth="1"/>
    <col min="14094" max="14095" width="0" style="1" hidden="1" customWidth="1"/>
    <col min="14096" max="14101" width="12.7109375" style="1" customWidth="1"/>
    <col min="14102" max="14102" width="18.140625" style="1" customWidth="1"/>
    <col min="14103" max="14103" width="11.7109375" style="1" bestFit="1" customWidth="1"/>
    <col min="14104" max="14348" width="9.140625" style="1"/>
    <col min="14349" max="14349" width="104.5703125" style="1" customWidth="1"/>
    <col min="14350" max="14351" width="0" style="1" hidden="1" customWidth="1"/>
    <col min="14352" max="14357" width="12.7109375" style="1" customWidth="1"/>
    <col min="14358" max="14358" width="18.140625" style="1" customWidth="1"/>
    <col min="14359" max="14359" width="11.7109375" style="1" bestFit="1" customWidth="1"/>
    <col min="14360" max="14604" width="9.140625" style="1"/>
    <col min="14605" max="14605" width="104.5703125" style="1" customWidth="1"/>
    <col min="14606" max="14607" width="0" style="1" hidden="1" customWidth="1"/>
    <col min="14608" max="14613" width="12.7109375" style="1" customWidth="1"/>
    <col min="14614" max="14614" width="18.140625" style="1" customWidth="1"/>
    <col min="14615" max="14615" width="11.7109375" style="1" bestFit="1" customWidth="1"/>
    <col min="14616" max="14860" width="9.140625" style="1"/>
    <col min="14861" max="14861" width="104.5703125" style="1" customWidth="1"/>
    <col min="14862" max="14863" width="0" style="1" hidden="1" customWidth="1"/>
    <col min="14864" max="14869" width="12.7109375" style="1" customWidth="1"/>
    <col min="14870" max="14870" width="18.140625" style="1" customWidth="1"/>
    <col min="14871" max="14871" width="11.7109375" style="1" bestFit="1" customWidth="1"/>
    <col min="14872" max="15116" width="9.140625" style="1"/>
    <col min="15117" max="15117" width="104.5703125" style="1" customWidth="1"/>
    <col min="15118" max="15119" width="0" style="1" hidden="1" customWidth="1"/>
    <col min="15120" max="15125" width="12.7109375" style="1" customWidth="1"/>
    <col min="15126" max="15126" width="18.140625" style="1" customWidth="1"/>
    <col min="15127" max="15127" width="11.7109375" style="1" bestFit="1" customWidth="1"/>
    <col min="15128" max="15372" width="9.140625" style="1"/>
    <col min="15373" max="15373" width="104.5703125" style="1" customWidth="1"/>
    <col min="15374" max="15375" width="0" style="1" hidden="1" customWidth="1"/>
    <col min="15376" max="15381" width="12.7109375" style="1" customWidth="1"/>
    <col min="15382" max="15382" width="18.140625" style="1" customWidth="1"/>
    <col min="15383" max="15383" width="11.7109375" style="1" bestFit="1" customWidth="1"/>
    <col min="15384" max="15628" width="9.140625" style="1"/>
    <col min="15629" max="15629" width="104.5703125" style="1" customWidth="1"/>
    <col min="15630" max="15631" width="0" style="1" hidden="1" customWidth="1"/>
    <col min="15632" max="15637" width="12.7109375" style="1" customWidth="1"/>
    <col min="15638" max="15638" width="18.140625" style="1" customWidth="1"/>
    <col min="15639" max="15639" width="11.7109375" style="1" bestFit="1" customWidth="1"/>
    <col min="15640" max="15884" width="9.140625" style="1"/>
    <col min="15885" max="15885" width="104.5703125" style="1" customWidth="1"/>
    <col min="15886" max="15887" width="0" style="1" hidden="1" customWidth="1"/>
    <col min="15888" max="15893" width="12.7109375" style="1" customWidth="1"/>
    <col min="15894" max="15894" width="18.140625" style="1" customWidth="1"/>
    <col min="15895" max="15895" width="11.7109375" style="1" bestFit="1" customWidth="1"/>
    <col min="15896" max="16140" width="9.140625" style="1"/>
    <col min="16141" max="16141" width="104.5703125" style="1" customWidth="1"/>
    <col min="16142" max="16143" width="0" style="1" hidden="1" customWidth="1"/>
    <col min="16144" max="16149" width="12.7109375" style="1" customWidth="1"/>
    <col min="16150" max="16150" width="18.140625" style="1" customWidth="1"/>
    <col min="16151" max="16151" width="11.7109375" style="1" bestFit="1" customWidth="1"/>
    <col min="16152" max="16382" width="9.140625" style="1"/>
    <col min="16383" max="16383" width="9.140625" style="1" customWidth="1"/>
    <col min="16384" max="16384" width="9.140625" style="1"/>
  </cols>
  <sheetData>
    <row r="1" spans="1:14" ht="9" customHeight="1"/>
    <row r="2" spans="1:14" s="118" customFormat="1" ht="17.25">
      <c r="A2" s="10" t="s">
        <v>202</v>
      </c>
    </row>
    <row r="3" spans="1:14" s="118" customFormat="1" ht="9" customHeight="1">
      <c r="A3" s="10"/>
    </row>
    <row r="4" spans="1:14" s="118" customFormat="1" ht="18" customHeight="1">
      <c r="A4" s="119"/>
      <c r="B4" s="381" t="s">
        <v>327</v>
      </c>
      <c r="C4" s="381" t="s">
        <v>328</v>
      </c>
      <c r="D4" s="381" t="s">
        <v>329</v>
      </c>
      <c r="E4" s="381" t="s">
        <v>330</v>
      </c>
      <c r="F4" s="381" t="s">
        <v>331</v>
      </c>
      <c r="G4" s="381" t="s">
        <v>332</v>
      </c>
      <c r="H4" s="381" t="s">
        <v>333</v>
      </c>
      <c r="I4" s="381" t="s">
        <v>334</v>
      </c>
      <c r="J4" s="381" t="s">
        <v>335</v>
      </c>
      <c r="K4" s="381" t="s">
        <v>336</v>
      </c>
      <c r="L4" s="381" t="s">
        <v>337</v>
      </c>
      <c r="M4" s="381" t="s">
        <v>338</v>
      </c>
      <c r="N4" s="381" t="s">
        <v>325</v>
      </c>
    </row>
    <row r="5" spans="1:14" s="118" customFormat="1" ht="16.5" customHeight="1">
      <c r="A5" s="30" t="s">
        <v>203</v>
      </c>
      <c r="B5" s="341">
        <v>483.77872703454284</v>
      </c>
      <c r="C5" s="341">
        <v>479.90385546325041</v>
      </c>
      <c r="D5" s="341">
        <v>478.13143188993797</v>
      </c>
      <c r="E5" s="341">
        <v>474.12466751925547</v>
      </c>
      <c r="F5" s="341">
        <v>445.27276376329098</v>
      </c>
      <c r="G5" s="341">
        <v>443.96694445910805</v>
      </c>
      <c r="H5" s="341">
        <v>407.3668373053705</v>
      </c>
      <c r="I5" s="341">
        <v>403.09494836602852</v>
      </c>
      <c r="J5" s="341">
        <v>400.47253670598775</v>
      </c>
      <c r="K5" s="341">
        <v>395.39293088575323</v>
      </c>
      <c r="L5" s="341">
        <v>367.3775439516092</v>
      </c>
      <c r="M5" s="341">
        <v>371.27565915166781</v>
      </c>
      <c r="N5" s="341">
        <v>370.76997471292884</v>
      </c>
    </row>
    <row r="6" spans="1:14" s="118" customFormat="1" ht="16.5" customHeight="1">
      <c r="A6" s="185" t="s">
        <v>61</v>
      </c>
      <c r="B6" s="345"/>
      <c r="C6" s="345"/>
      <c r="D6" s="345"/>
      <c r="E6" s="345"/>
      <c r="F6" s="345"/>
      <c r="G6" s="345"/>
      <c r="H6" s="345"/>
      <c r="I6" s="345"/>
      <c r="J6" s="345"/>
      <c r="K6" s="345"/>
      <c r="L6" s="345"/>
      <c r="M6" s="345"/>
      <c r="N6" s="345"/>
    </row>
    <row r="7" spans="1:14" s="118" customFormat="1" ht="16.5" customHeight="1">
      <c r="A7" s="110" t="s">
        <v>204</v>
      </c>
      <c r="B7" s="362">
        <v>339.81788016212403</v>
      </c>
      <c r="C7" s="362">
        <v>336.87148356781404</v>
      </c>
      <c r="D7" s="362">
        <v>335.79009758154501</v>
      </c>
      <c r="E7" s="362">
        <v>332.250850657532</v>
      </c>
      <c r="F7" s="362">
        <v>303.99308653935799</v>
      </c>
      <c r="G7" s="362">
        <v>303.58152015011302</v>
      </c>
      <c r="H7" s="362">
        <v>269.44816308115099</v>
      </c>
      <c r="I7" s="362">
        <v>266.26100000000002</v>
      </c>
      <c r="J7" s="362">
        <v>264.39521045526197</v>
      </c>
      <c r="K7" s="362">
        <v>259.86487510261702</v>
      </c>
      <c r="L7" s="362">
        <v>225.69580072729002</v>
      </c>
      <c r="M7" s="362">
        <v>230.33283312068701</v>
      </c>
      <c r="N7" s="362">
        <v>230.85073483206699</v>
      </c>
    </row>
    <row r="8" spans="1:14" s="118" customFormat="1" ht="16.5" customHeight="1">
      <c r="A8" s="110" t="s">
        <v>205</v>
      </c>
      <c r="B8" s="345">
        <v>143.96084687241881</v>
      </c>
      <c r="C8" s="345">
        <v>143.03237189543637</v>
      </c>
      <c r="D8" s="345">
        <v>142.34133430839299</v>
      </c>
      <c r="E8" s="345">
        <v>141.8738168617235</v>
      </c>
      <c r="F8" s="345">
        <v>141.27967722393302</v>
      </c>
      <c r="G8" s="345">
        <v>140.385424308995</v>
      </c>
      <c r="H8" s="345">
        <v>137.9186742242195</v>
      </c>
      <c r="I8" s="345">
        <v>136.83394836602849</v>
      </c>
      <c r="J8" s="345">
        <v>136.0773262507258</v>
      </c>
      <c r="K8" s="345">
        <v>135.52805578313618</v>
      </c>
      <c r="L8" s="345">
        <v>141.68174322431918</v>
      </c>
      <c r="M8" s="345">
        <v>140.94282603098083</v>
      </c>
      <c r="N8" s="345">
        <v>139.91923988086182</v>
      </c>
    </row>
    <row r="9" spans="1:14" s="118" customFormat="1" ht="16.5" customHeight="1">
      <c r="A9" s="185" t="s">
        <v>61</v>
      </c>
      <c r="B9" s="345"/>
      <c r="C9" s="345"/>
      <c r="D9" s="345"/>
      <c r="E9" s="345"/>
      <c r="F9" s="345"/>
      <c r="G9" s="345"/>
      <c r="H9" s="345"/>
      <c r="I9" s="345"/>
      <c r="J9" s="345"/>
      <c r="K9" s="345"/>
      <c r="L9" s="345"/>
      <c r="M9" s="345"/>
      <c r="N9" s="345"/>
    </row>
    <row r="10" spans="1:14" s="118" customFormat="1" ht="16.5" customHeight="1">
      <c r="A10" s="128" t="s">
        <v>206</v>
      </c>
      <c r="B10" s="345">
        <v>142.187653016078</v>
      </c>
      <c r="C10" s="345">
        <v>141.25020386266598</v>
      </c>
      <c r="D10" s="345">
        <v>140.75871593889099</v>
      </c>
      <c r="E10" s="345">
        <v>140.27265167029401</v>
      </c>
      <c r="F10" s="345">
        <v>139.79179536431201</v>
      </c>
      <c r="G10" s="345">
        <v>138.909688155769</v>
      </c>
      <c r="H10" s="345">
        <v>136.57834628418101</v>
      </c>
      <c r="I10" s="345">
        <v>135.49558999999999</v>
      </c>
      <c r="J10" s="345">
        <v>134.920444921181</v>
      </c>
      <c r="K10" s="345">
        <v>134.367859034113</v>
      </c>
      <c r="L10" s="345">
        <v>140.55127092579198</v>
      </c>
      <c r="M10" s="345">
        <v>139.81352556175202</v>
      </c>
      <c r="N10" s="345">
        <v>138.79436949800501</v>
      </c>
    </row>
    <row r="11" spans="1:14" s="144" customFormat="1" ht="16.5" customHeight="1" thickBot="1">
      <c r="A11" s="152" t="s">
        <v>207</v>
      </c>
      <c r="B11" s="150">
        <v>1.7731938563408001</v>
      </c>
      <c r="C11" s="150">
        <v>1.7821680327703999</v>
      </c>
      <c r="D11" s="150">
        <v>1.5826183695020002</v>
      </c>
      <c r="E11" s="150">
        <v>1.6011651914295</v>
      </c>
      <c r="F11" s="150">
        <v>1.4878818596210002</v>
      </c>
      <c r="G11" s="150">
        <v>1.4757361532260003</v>
      </c>
      <c r="H11" s="150">
        <v>1.3403279400385002</v>
      </c>
      <c r="I11" s="150">
        <v>1.3383583660285001</v>
      </c>
      <c r="J11" s="150">
        <v>1.1568813295447995</v>
      </c>
      <c r="K11" s="150">
        <v>1.1601967490231992</v>
      </c>
      <c r="L11" s="150">
        <v>1.1304722985271993</v>
      </c>
      <c r="M11" s="150">
        <v>1.1293004692287993</v>
      </c>
      <c r="N11" s="150">
        <v>1.1248703828567994</v>
      </c>
    </row>
    <row r="12" spans="1:14" s="118" customFormat="1" ht="4.5" customHeight="1" thickTop="1" thickBot="1">
      <c r="A12" s="129"/>
      <c r="B12" s="412"/>
      <c r="C12" s="412"/>
      <c r="D12" s="412"/>
      <c r="E12" s="412"/>
      <c r="F12" s="412"/>
      <c r="G12" s="412"/>
      <c r="H12" s="412"/>
      <c r="I12" s="412"/>
      <c r="J12" s="412"/>
      <c r="K12" s="412"/>
      <c r="L12" s="412"/>
      <c r="M12" s="412"/>
      <c r="N12" s="412"/>
    </row>
    <row r="13" spans="1:14" s="118" customFormat="1" ht="16.5" customHeight="1" thickTop="1">
      <c r="A13" s="143" t="s">
        <v>208</v>
      </c>
      <c r="B13" s="411">
        <v>1007.5784709346083</v>
      </c>
      <c r="C13" s="411">
        <v>994.47511337888886</v>
      </c>
      <c r="D13" s="411">
        <v>991.72702208980752</v>
      </c>
      <c r="E13" s="411">
        <v>972.02506820685062</v>
      </c>
      <c r="F13" s="411">
        <v>982.3782459588117</v>
      </c>
      <c r="G13" s="411">
        <v>987.55882298048755</v>
      </c>
      <c r="H13" s="411">
        <v>997.69008181374556</v>
      </c>
      <c r="I13" s="411">
        <v>988.6805532511554</v>
      </c>
      <c r="J13" s="411">
        <v>989.38295008520345</v>
      </c>
      <c r="K13" s="411">
        <v>974.04215230644013</v>
      </c>
      <c r="L13" s="411">
        <v>928.82346206762872</v>
      </c>
      <c r="M13" s="411">
        <v>939.65291342292926</v>
      </c>
      <c r="N13" s="411">
        <v>942.06869098998595</v>
      </c>
    </row>
    <row r="14" spans="1:14" s="118" customFormat="1" ht="16.5" customHeight="1">
      <c r="A14" s="185" t="s">
        <v>61</v>
      </c>
      <c r="B14" s="155"/>
      <c r="C14" s="155"/>
      <c r="D14" s="155"/>
      <c r="E14" s="155"/>
      <c r="F14" s="155"/>
      <c r="G14" s="155"/>
      <c r="H14" s="155"/>
      <c r="I14" s="155"/>
      <c r="J14" s="155"/>
      <c r="K14" s="155"/>
      <c r="L14" s="155"/>
      <c r="M14" s="155"/>
      <c r="N14" s="155"/>
    </row>
    <row r="15" spans="1:14" s="118" customFormat="1" ht="16.5" customHeight="1">
      <c r="A15" s="110" t="s">
        <v>204</v>
      </c>
      <c r="B15" s="345">
        <v>707.74749065298454</v>
      </c>
      <c r="C15" s="345">
        <v>698.07796499536653</v>
      </c>
      <c r="D15" s="345">
        <v>696.48655434652164</v>
      </c>
      <c r="E15" s="345">
        <v>681.16294699865102</v>
      </c>
      <c r="F15" s="345">
        <v>670.68147760525517</v>
      </c>
      <c r="G15" s="345">
        <v>675.28587986055925</v>
      </c>
      <c r="H15" s="345">
        <v>659.91076163001389</v>
      </c>
      <c r="I15" s="345">
        <v>653.0646783252804</v>
      </c>
      <c r="J15" s="345">
        <v>653.19863244623366</v>
      </c>
      <c r="K15" s="345">
        <v>640.17164314688989</v>
      </c>
      <c r="L15" s="345">
        <v>570.61613715088617</v>
      </c>
      <c r="M15" s="345">
        <v>582.94399959679845</v>
      </c>
      <c r="N15" s="345">
        <v>586.55572028372842</v>
      </c>
    </row>
    <row r="16" spans="1:14" s="118" customFormat="1" ht="16.5" customHeight="1">
      <c r="A16" s="110" t="s">
        <v>205</v>
      </c>
      <c r="B16" s="345">
        <v>299.83098028162374</v>
      </c>
      <c r="C16" s="345">
        <v>296.39714838352239</v>
      </c>
      <c r="D16" s="345">
        <v>295.24046774328588</v>
      </c>
      <c r="E16" s="345">
        <v>290.8621212081996</v>
      </c>
      <c r="F16" s="345">
        <v>311.69676835355648</v>
      </c>
      <c r="G16" s="345">
        <v>312.27294311992836</v>
      </c>
      <c r="H16" s="345">
        <v>337.77932018373173</v>
      </c>
      <c r="I16" s="345">
        <v>335.615874925875</v>
      </c>
      <c r="J16" s="345">
        <v>336.18431763896979</v>
      </c>
      <c r="K16" s="345">
        <v>333.87050915955018</v>
      </c>
      <c r="L16" s="345">
        <v>358.20732491674261</v>
      </c>
      <c r="M16" s="345">
        <v>356.70891382613081</v>
      </c>
      <c r="N16" s="345">
        <v>355.51297070625759</v>
      </c>
    </row>
    <row r="17" spans="1:33" s="118" customFormat="1" ht="16.5" customHeight="1">
      <c r="A17" s="185" t="s">
        <v>61</v>
      </c>
      <c r="B17" s="345"/>
      <c r="C17" s="345"/>
      <c r="D17" s="345"/>
      <c r="E17" s="345"/>
      <c r="F17" s="345"/>
      <c r="G17" s="345"/>
      <c r="H17" s="345"/>
      <c r="I17" s="345"/>
      <c r="J17" s="345"/>
      <c r="K17" s="345"/>
      <c r="L17" s="345"/>
      <c r="M17" s="345"/>
      <c r="N17" s="345"/>
    </row>
    <row r="18" spans="1:33" s="118" customFormat="1" ht="16.5" customHeight="1">
      <c r="A18" s="128" t="s">
        <v>209</v>
      </c>
      <c r="B18" s="345">
        <v>296.13790356162372</v>
      </c>
      <c r="C18" s="345">
        <v>292.70407166352237</v>
      </c>
      <c r="D18" s="345">
        <v>291.95784439328588</v>
      </c>
      <c r="E18" s="345">
        <v>287.5794978581996</v>
      </c>
      <c r="F18" s="345">
        <v>308.41414500355648</v>
      </c>
      <c r="G18" s="345">
        <v>308.99031976992836</v>
      </c>
      <c r="H18" s="345">
        <v>334.49669683373173</v>
      </c>
      <c r="I18" s="345">
        <v>332.33325157587501</v>
      </c>
      <c r="J18" s="345">
        <v>333.32619739896978</v>
      </c>
      <c r="K18" s="345">
        <v>331.01238891955018</v>
      </c>
      <c r="L18" s="345">
        <v>355.3492046767426</v>
      </c>
      <c r="M18" s="345">
        <v>353.85079358613081</v>
      </c>
      <c r="N18" s="345">
        <v>352.65485046625759</v>
      </c>
    </row>
    <row r="19" spans="1:33" s="144" customFormat="1" ht="16.5" customHeight="1" thickBot="1">
      <c r="A19" s="152" t="s">
        <v>207</v>
      </c>
      <c r="B19" s="150">
        <v>3.6930767200000001</v>
      </c>
      <c r="C19" s="150">
        <v>3.6930767200000001</v>
      </c>
      <c r="D19" s="150">
        <v>3.2826233500000002</v>
      </c>
      <c r="E19" s="150">
        <v>3.2826233500000002</v>
      </c>
      <c r="F19" s="150">
        <v>3.2826233500000002</v>
      </c>
      <c r="G19" s="150">
        <v>3.2826233500000002</v>
      </c>
      <c r="H19" s="150">
        <v>3.2826233500000002</v>
      </c>
      <c r="I19" s="150">
        <v>3.2826233500000002</v>
      </c>
      <c r="J19" s="150">
        <v>2.8581202399999985</v>
      </c>
      <c r="K19" s="150">
        <v>2.8581202399999985</v>
      </c>
      <c r="L19" s="150">
        <v>2.8581202399999985</v>
      </c>
      <c r="M19" s="150">
        <v>2.8581202399999985</v>
      </c>
      <c r="N19" s="150">
        <v>2.8581202399999985</v>
      </c>
    </row>
    <row r="20" spans="1:33" s="5" customFormat="1" ht="36" customHeight="1" thickTop="1">
      <c r="A20" s="364" t="s">
        <v>374</v>
      </c>
      <c r="B20" s="413"/>
      <c r="C20" s="413"/>
      <c r="D20" s="413"/>
      <c r="E20" s="413"/>
      <c r="F20" s="413"/>
      <c r="G20" s="413"/>
      <c r="H20" s="413"/>
      <c r="I20" s="413"/>
      <c r="J20" s="413"/>
      <c r="K20" s="413"/>
      <c r="L20" s="413"/>
      <c r="M20" s="413"/>
      <c r="N20" s="413"/>
      <c r="O20" s="292"/>
      <c r="P20" s="292"/>
      <c r="Q20" s="292"/>
      <c r="R20" s="292"/>
      <c r="S20" s="292"/>
      <c r="T20" s="292"/>
      <c r="U20" s="293"/>
      <c r="V20" s="294"/>
      <c r="W20" s="216"/>
      <c r="X20" s="295"/>
      <c r="Y20" s="39"/>
      <c r="Z20" s="39"/>
      <c r="AA20" s="39"/>
      <c r="AB20" s="39"/>
      <c r="AC20" s="39"/>
      <c r="AD20" s="39"/>
      <c r="AE20" s="39"/>
      <c r="AF20" s="39"/>
      <c r="AG20" s="39"/>
    </row>
    <row r="21" spans="1:33" s="118" customFormat="1" ht="16.5" customHeight="1">
      <c r="A21" s="190"/>
      <c r="B21" s="190"/>
      <c r="C21" s="190"/>
      <c r="D21" s="190"/>
      <c r="E21" s="190"/>
      <c r="F21" s="190"/>
      <c r="G21" s="190"/>
      <c r="H21" s="190"/>
      <c r="I21" s="190"/>
      <c r="J21" s="190"/>
      <c r="K21" s="190"/>
      <c r="L21" s="190"/>
      <c r="M21" s="190"/>
      <c r="N21" s="190"/>
      <c r="O21" s="190"/>
      <c r="P21" s="190"/>
      <c r="Q21" s="190"/>
      <c r="R21" s="190"/>
      <c r="S21" s="190"/>
      <c r="T21" s="190"/>
      <c r="U21" s="190"/>
      <c r="V21" s="182"/>
      <c r="W21" s="131"/>
      <c r="X21" s="147"/>
      <c r="Y21" s="146"/>
      <c r="Z21" s="146"/>
      <c r="AA21" s="146"/>
      <c r="AB21" s="146"/>
      <c r="AC21" s="146"/>
      <c r="AD21" s="146"/>
      <c r="AE21" s="146"/>
      <c r="AF21" s="146"/>
      <c r="AG21" s="146"/>
    </row>
    <row r="22" spans="1:33" s="118" customFormat="1" ht="36" customHeight="1">
      <c r="A22" s="117" t="s">
        <v>210</v>
      </c>
      <c r="B22" s="158" t="s">
        <v>339</v>
      </c>
      <c r="C22" s="158" t="s">
        <v>341</v>
      </c>
      <c r="D22" s="158" t="s">
        <v>342</v>
      </c>
      <c r="E22" s="158" t="s">
        <v>343</v>
      </c>
      <c r="F22" s="158" t="s">
        <v>344</v>
      </c>
      <c r="G22" s="158" t="s">
        <v>345</v>
      </c>
      <c r="H22" s="158" t="s">
        <v>346</v>
      </c>
      <c r="I22" s="158" t="s">
        <v>347</v>
      </c>
      <c r="J22" s="158" t="s">
        <v>348</v>
      </c>
      <c r="K22" s="158" t="s">
        <v>349</v>
      </c>
      <c r="L22" s="158" t="s">
        <v>350</v>
      </c>
      <c r="M22" s="158" t="s">
        <v>351</v>
      </c>
      <c r="N22" s="158" t="s">
        <v>326</v>
      </c>
    </row>
    <row r="23" spans="1:33" s="118" customFormat="1" ht="16.5" customHeight="1">
      <c r="A23" s="490" t="s">
        <v>211</v>
      </c>
      <c r="B23" s="341">
        <v>13.207644515500018</v>
      </c>
      <c r="C23" s="341">
        <v>0</v>
      </c>
      <c r="D23" s="341">
        <v>2.3499999999999999E-4</v>
      </c>
      <c r="E23" s="341">
        <v>5.2093831E-2</v>
      </c>
      <c r="F23" s="341">
        <v>7.359862E-3</v>
      </c>
      <c r="G23" s="341">
        <v>4.4893913600006101E-2</v>
      </c>
      <c r="H23" s="341">
        <v>8.3053339999999993E-3</v>
      </c>
      <c r="I23" s="341">
        <v>2.6475539399999998E-2</v>
      </c>
      <c r="J23" s="341">
        <v>1.6717341900000002E-2</v>
      </c>
      <c r="K23" s="341">
        <v>13.015765917200001</v>
      </c>
      <c r="L23" s="341">
        <v>3.5797776400009203E-2</v>
      </c>
      <c r="M23" s="341">
        <v>0</v>
      </c>
      <c r="N23" s="341">
        <v>8.9963416600006105E-2</v>
      </c>
    </row>
    <row r="24" spans="1:33" s="146" customFormat="1" ht="16.5" customHeight="1">
      <c r="A24" s="145" t="s">
        <v>61</v>
      </c>
      <c r="B24" s="345"/>
      <c r="C24" s="345"/>
      <c r="D24" s="345"/>
      <c r="E24" s="345"/>
      <c r="F24" s="345"/>
      <c r="G24" s="345"/>
      <c r="H24" s="345"/>
      <c r="I24" s="345"/>
      <c r="J24" s="345"/>
      <c r="K24" s="345"/>
      <c r="L24" s="345"/>
      <c r="M24" s="345"/>
      <c r="N24" s="345"/>
    </row>
    <row r="25" spans="1:33" s="146" customFormat="1" ht="16.5" customHeight="1">
      <c r="A25" s="148" t="s">
        <v>212</v>
      </c>
      <c r="B25" s="345">
        <v>13.207644515500018</v>
      </c>
      <c r="C25" s="345">
        <v>0</v>
      </c>
      <c r="D25" s="345">
        <v>2.3499999999999999E-4</v>
      </c>
      <c r="E25" s="345">
        <v>5.2093831E-2</v>
      </c>
      <c r="F25" s="345">
        <v>7.359862E-3</v>
      </c>
      <c r="G25" s="345">
        <v>4.4893913600006101E-2</v>
      </c>
      <c r="H25" s="345">
        <v>8.3053339999999993E-3</v>
      </c>
      <c r="I25" s="345">
        <v>2.6475539399999998E-2</v>
      </c>
      <c r="J25" s="345">
        <v>1.6717341900000002E-2</v>
      </c>
      <c r="K25" s="345">
        <v>13.015765917200001</v>
      </c>
      <c r="L25" s="345">
        <v>3.5797776400009203E-2</v>
      </c>
      <c r="M25" s="345">
        <v>0</v>
      </c>
      <c r="N25" s="345">
        <v>8.9963416600006105E-2</v>
      </c>
    </row>
    <row r="26" spans="1:33" s="146" customFormat="1" ht="16.5" customHeight="1">
      <c r="A26" s="148" t="s">
        <v>213</v>
      </c>
      <c r="B26" s="345">
        <v>0</v>
      </c>
      <c r="C26" s="345">
        <v>0</v>
      </c>
      <c r="D26" s="345">
        <v>0</v>
      </c>
      <c r="E26" s="345">
        <v>0</v>
      </c>
      <c r="F26" s="345">
        <v>0</v>
      </c>
      <c r="G26" s="345">
        <v>0</v>
      </c>
      <c r="H26" s="345">
        <v>0</v>
      </c>
      <c r="I26" s="345">
        <v>0</v>
      </c>
      <c r="J26" s="345">
        <v>0</v>
      </c>
      <c r="K26" s="345">
        <v>0</v>
      </c>
      <c r="L26" s="345">
        <v>0</v>
      </c>
      <c r="M26" s="345">
        <v>0</v>
      </c>
      <c r="N26" s="345">
        <v>0</v>
      </c>
    </row>
    <row r="27" spans="1:33" s="151" customFormat="1" ht="16.5" customHeight="1">
      <c r="A27" s="491" t="s">
        <v>214</v>
      </c>
      <c r="B27" s="341">
        <v>27.055363225952494</v>
      </c>
      <c r="C27" s="341">
        <v>5.0987164428999998</v>
      </c>
      <c r="D27" s="341">
        <v>1.2593048397</v>
      </c>
      <c r="E27" s="341">
        <v>2.3096446488</v>
      </c>
      <c r="F27" s="341">
        <v>0.92586318759999997</v>
      </c>
      <c r="G27" s="341">
        <v>1.9137239075000001</v>
      </c>
      <c r="H27" s="341">
        <v>5.5919939267999998</v>
      </c>
      <c r="I27" s="341">
        <v>4.5744420000000003</v>
      </c>
      <c r="J27" s="341">
        <v>1.1755457699525</v>
      </c>
      <c r="K27" s="341">
        <v>1.8166049200000001</v>
      </c>
      <c r="L27" s="341">
        <v>0.83911465519999695</v>
      </c>
      <c r="M27" s="341">
        <v>1.5504089274999999</v>
      </c>
      <c r="N27" s="341">
        <v>4.4691812582999999</v>
      </c>
    </row>
    <row r="28" spans="1:33" s="146" customFormat="1" ht="16.5" customHeight="1">
      <c r="A28" s="145" t="s">
        <v>61</v>
      </c>
      <c r="B28" s="345"/>
      <c r="C28" s="345"/>
      <c r="D28" s="345"/>
      <c r="E28" s="345"/>
      <c r="F28" s="345"/>
      <c r="G28" s="345"/>
      <c r="H28" s="345"/>
      <c r="I28" s="345"/>
      <c r="J28" s="345"/>
      <c r="K28" s="345"/>
      <c r="L28" s="345"/>
      <c r="M28" s="345"/>
      <c r="N28" s="345"/>
    </row>
    <row r="29" spans="1:33" s="146" customFormat="1" ht="16.5" customHeight="1">
      <c r="A29" s="148" t="s">
        <v>215</v>
      </c>
      <c r="B29" s="363">
        <v>26.687496012299995</v>
      </c>
      <c r="C29" s="363">
        <v>5.0987164428999998</v>
      </c>
      <c r="D29" s="363">
        <v>1.0624062536000001</v>
      </c>
      <c r="E29" s="363">
        <v>2.3096446488</v>
      </c>
      <c r="F29" s="363">
        <v>0.92586318759999997</v>
      </c>
      <c r="G29" s="363">
        <v>1.9137239075000001</v>
      </c>
      <c r="H29" s="363">
        <v>5.5919939267999998</v>
      </c>
      <c r="I29" s="363">
        <v>4.5744420000000003</v>
      </c>
      <c r="J29" s="363">
        <v>1.0045771424000001</v>
      </c>
      <c r="K29" s="363">
        <v>1.8166049200000001</v>
      </c>
      <c r="L29" s="363">
        <v>0.83911465519999695</v>
      </c>
      <c r="M29" s="363">
        <v>1.5504089274999999</v>
      </c>
      <c r="N29" s="363">
        <v>4.4691812582999999</v>
      </c>
    </row>
    <row r="30" spans="1:33" s="146" customFormat="1" ht="16.5" customHeight="1">
      <c r="A30" s="148" t="s">
        <v>216</v>
      </c>
      <c r="B30" s="345">
        <v>0.36786721365249997</v>
      </c>
      <c r="C30" s="345">
        <v>0</v>
      </c>
      <c r="D30" s="345">
        <v>0.19689858609999999</v>
      </c>
      <c r="E30" s="345">
        <v>0</v>
      </c>
      <c r="F30" s="345">
        <v>0</v>
      </c>
      <c r="G30" s="345">
        <v>0</v>
      </c>
      <c r="H30" s="345">
        <v>0</v>
      </c>
      <c r="I30" s="345">
        <v>0</v>
      </c>
      <c r="J30" s="345">
        <v>0.1709686275525</v>
      </c>
      <c r="K30" s="345">
        <v>0</v>
      </c>
      <c r="L30" s="345">
        <v>0</v>
      </c>
      <c r="M30" s="345">
        <v>0</v>
      </c>
      <c r="N30" s="345">
        <v>0</v>
      </c>
    </row>
    <row r="31" spans="1:33" s="146" customFormat="1" ht="16.5" customHeight="1">
      <c r="A31" s="148" t="s">
        <v>217</v>
      </c>
      <c r="B31" s="341">
        <v>9.1043855202899984</v>
      </c>
      <c r="C31" s="341">
        <v>1.2964506565999998</v>
      </c>
      <c r="D31" s="341">
        <v>0.30187278200000001</v>
      </c>
      <c r="E31" s="341">
        <v>0.57338375340000003</v>
      </c>
      <c r="F31" s="341">
        <v>0.2048545175</v>
      </c>
      <c r="G31" s="341">
        <v>0.8104120521</v>
      </c>
      <c r="H31" s="341">
        <v>2.5972559634999999</v>
      </c>
      <c r="I31" s="341">
        <v>1.0696920000000001</v>
      </c>
      <c r="J31" s="341">
        <v>0.39661417288999901</v>
      </c>
      <c r="K31" s="341">
        <v>0.50494762999999998</v>
      </c>
      <c r="L31" s="341">
        <v>0.267229711199999</v>
      </c>
      <c r="M31" s="341">
        <v>1.0816722810999999</v>
      </c>
      <c r="N31" s="341">
        <v>2.6964631355000002</v>
      </c>
    </row>
    <row r="32" spans="1:33" s="146" customFormat="1" ht="16.5" customHeight="1">
      <c r="A32" s="145" t="s">
        <v>61</v>
      </c>
      <c r="B32" s="345"/>
      <c r="C32" s="345"/>
      <c r="D32" s="345"/>
      <c r="E32" s="345"/>
      <c r="F32" s="345"/>
      <c r="G32" s="345"/>
      <c r="H32" s="345"/>
      <c r="I32" s="345"/>
      <c r="J32" s="345"/>
      <c r="K32" s="345"/>
      <c r="L32" s="345"/>
      <c r="M32" s="345"/>
      <c r="N32" s="345"/>
    </row>
    <row r="33" spans="1:268" s="146" customFormat="1" ht="16.5" customHeight="1">
      <c r="A33" s="148" t="s">
        <v>215</v>
      </c>
      <c r="B33" s="363">
        <v>9.0573919562999983</v>
      </c>
      <c r="C33" s="363">
        <v>1.2964506565999998</v>
      </c>
      <c r="D33" s="363">
        <v>0.2751510593</v>
      </c>
      <c r="E33" s="363">
        <v>0.57338375340000003</v>
      </c>
      <c r="F33" s="363">
        <v>0.2048545175</v>
      </c>
      <c r="G33" s="363">
        <v>0.8104120521</v>
      </c>
      <c r="H33" s="363">
        <v>2.5972559634999999</v>
      </c>
      <c r="I33" s="363">
        <v>1.0696920000000001</v>
      </c>
      <c r="J33" s="363">
        <v>0.37634233159999902</v>
      </c>
      <c r="K33" s="363">
        <v>0.50494762999999998</v>
      </c>
      <c r="L33" s="363">
        <v>0.267229711199999</v>
      </c>
      <c r="M33" s="363">
        <v>1.0816722810999999</v>
      </c>
      <c r="N33" s="363">
        <v>2.6964631355000002</v>
      </c>
    </row>
    <row r="34" spans="1:268" s="146" customFormat="1" ht="16.5" customHeight="1" thickBot="1">
      <c r="A34" s="149" t="s">
        <v>216</v>
      </c>
      <c r="B34" s="342">
        <v>4.6993563990000001E-2</v>
      </c>
      <c r="C34" s="342">
        <v>0</v>
      </c>
      <c r="D34" s="342">
        <v>2.6721722699999999E-2</v>
      </c>
      <c r="E34" s="342">
        <v>0</v>
      </c>
      <c r="F34" s="342">
        <v>0</v>
      </c>
      <c r="G34" s="342">
        <v>0</v>
      </c>
      <c r="H34" s="342">
        <v>0</v>
      </c>
      <c r="I34" s="342">
        <v>0</v>
      </c>
      <c r="J34" s="342">
        <v>2.0271841289999998E-2</v>
      </c>
      <c r="K34" s="342">
        <v>0</v>
      </c>
      <c r="L34" s="342">
        <v>0</v>
      </c>
      <c r="M34" s="342">
        <v>0</v>
      </c>
      <c r="N34" s="342">
        <v>0</v>
      </c>
    </row>
    <row r="35" spans="1:268" s="5" customFormat="1" ht="36" customHeight="1" thickTop="1">
      <c r="A35" s="364" t="s">
        <v>375</v>
      </c>
      <c r="B35" s="292"/>
      <c r="C35" s="292"/>
      <c r="D35" s="292"/>
      <c r="E35" s="292"/>
      <c r="F35" s="292"/>
      <c r="G35" s="292"/>
      <c r="H35" s="292"/>
      <c r="I35" s="292"/>
      <c r="J35" s="292"/>
      <c r="K35" s="292"/>
      <c r="L35" s="292"/>
      <c r="M35" s="292"/>
      <c r="N35" s="292"/>
      <c r="O35" s="292"/>
      <c r="P35" s="292"/>
      <c r="Q35" s="292"/>
      <c r="R35" s="292"/>
      <c r="S35" s="292"/>
      <c r="T35" s="292"/>
      <c r="U35" s="293"/>
      <c r="V35" s="294"/>
      <c r="W35" s="216"/>
      <c r="X35" s="295"/>
      <c r="Y35" s="39"/>
      <c r="Z35" s="39"/>
      <c r="AA35" s="39"/>
      <c r="AB35" s="39"/>
      <c r="AC35" s="39"/>
      <c r="AD35" s="39"/>
      <c r="AE35" s="39"/>
      <c r="AF35" s="39"/>
      <c r="AG35" s="39"/>
    </row>
    <row r="36" spans="1:268" s="138" customFormat="1" ht="16.5" customHeight="1">
      <c r="A36" s="137"/>
      <c r="B36" s="137"/>
      <c r="C36" s="137"/>
      <c r="D36" s="137"/>
      <c r="E36" s="137"/>
      <c r="F36" s="137"/>
      <c r="G36" s="137"/>
      <c r="H36" s="137"/>
      <c r="I36" s="137"/>
      <c r="J36" s="137"/>
      <c r="K36" s="137"/>
      <c r="L36" s="137"/>
      <c r="M36" s="137"/>
      <c r="N36" s="137"/>
      <c r="O36" s="137"/>
      <c r="P36" s="137"/>
      <c r="Q36" s="137"/>
      <c r="R36" s="137"/>
      <c r="S36" s="137"/>
      <c r="T36" s="137"/>
      <c r="U36" s="137"/>
      <c r="V36" s="182"/>
      <c r="W36" s="131"/>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row>
    <row r="37" spans="1:268" s="2" customFormat="1" ht="18" customHeight="1">
      <c r="A37" s="119"/>
      <c r="B37" s="381" t="s">
        <v>327</v>
      </c>
      <c r="C37" s="381" t="s">
        <v>328</v>
      </c>
      <c r="D37" s="381" t="s">
        <v>329</v>
      </c>
      <c r="E37" s="381" t="s">
        <v>330</v>
      </c>
      <c r="F37" s="381" t="s">
        <v>331</v>
      </c>
      <c r="G37" s="381" t="s">
        <v>332</v>
      </c>
      <c r="H37" s="381" t="s">
        <v>333</v>
      </c>
      <c r="I37" s="381" t="s">
        <v>334</v>
      </c>
      <c r="J37" s="381" t="s">
        <v>335</v>
      </c>
      <c r="K37" s="381" t="s">
        <v>336</v>
      </c>
      <c r="L37" s="381" t="s">
        <v>337</v>
      </c>
      <c r="M37" s="381" t="s">
        <v>338</v>
      </c>
      <c r="N37" s="381" t="s">
        <v>325</v>
      </c>
    </row>
    <row r="38" spans="1:268" s="146" customFormat="1" ht="16.5" customHeight="1" thickBot="1">
      <c r="A38" s="149" t="s">
        <v>43</v>
      </c>
      <c r="B38" s="368">
        <v>480.14</v>
      </c>
      <c r="C38" s="368">
        <v>482.57</v>
      </c>
      <c r="D38" s="368">
        <v>482.12</v>
      </c>
      <c r="E38" s="368">
        <v>487.77</v>
      </c>
      <c r="F38" s="368">
        <v>453.26</v>
      </c>
      <c r="G38" s="368">
        <v>449.56</v>
      </c>
      <c r="H38" s="368">
        <v>408.31</v>
      </c>
      <c r="I38" s="368">
        <v>407.71</v>
      </c>
      <c r="J38" s="368">
        <v>404.77</v>
      </c>
      <c r="K38" s="368">
        <v>405.93</v>
      </c>
      <c r="L38" s="368">
        <v>395.53</v>
      </c>
      <c r="M38" s="368">
        <v>395.12</v>
      </c>
      <c r="N38" s="368">
        <v>393.57</v>
      </c>
    </row>
    <row r="39" spans="1:268" ht="17.25" thickTop="1">
      <c r="A39" s="367"/>
      <c r="B39" s="367"/>
      <c r="C39" s="367"/>
      <c r="D39" s="367"/>
      <c r="E39" s="367"/>
      <c r="F39" s="367"/>
      <c r="G39" s="367"/>
      <c r="H39" s="367"/>
      <c r="I39" s="367"/>
      <c r="J39" s="367"/>
      <c r="K39" s="367"/>
      <c r="L39" s="367"/>
      <c r="M39" s="367"/>
      <c r="N39" s="367"/>
      <c r="O39" s="367"/>
      <c r="P39" s="367"/>
      <c r="Q39" s="367"/>
      <c r="R39" s="367"/>
      <c r="S39" s="367"/>
      <c r="T39" s="367"/>
      <c r="U39" s="190"/>
      <c r="V39" s="146"/>
    </row>
    <row r="40" spans="1:268">
      <c r="A40" s="364"/>
      <c r="B40" s="43"/>
      <c r="C40" s="43"/>
      <c r="D40" s="43"/>
      <c r="E40" s="43"/>
      <c r="F40" s="43"/>
      <c r="G40" s="43"/>
      <c r="H40" s="43"/>
      <c r="I40" s="43"/>
      <c r="J40" s="43"/>
      <c r="K40" s="43"/>
      <c r="L40" s="43"/>
      <c r="M40" s="43"/>
      <c r="N40" s="43"/>
      <c r="O40" s="43"/>
      <c r="P40" s="43"/>
      <c r="Q40" s="43"/>
      <c r="R40" s="43"/>
      <c r="S40" s="43"/>
      <c r="T40" s="43"/>
      <c r="U40" s="43"/>
      <c r="V40" s="146"/>
    </row>
    <row r="41" spans="1:268">
      <c r="A41" s="157"/>
      <c r="U41" s="130"/>
      <c r="V41" s="146"/>
    </row>
    <row r="42" spans="1:268">
      <c r="U42" s="157"/>
      <c r="V42" s="146"/>
    </row>
    <row r="43" spans="1:268">
      <c r="A43" s="157"/>
      <c r="B43" s="173"/>
      <c r="C43" s="173"/>
      <c r="D43" s="173"/>
      <c r="E43" s="173"/>
      <c r="F43" s="173"/>
      <c r="G43" s="173"/>
      <c r="H43" s="173"/>
      <c r="I43" s="173"/>
      <c r="J43" s="173"/>
      <c r="K43" s="173"/>
      <c r="L43" s="173"/>
      <c r="M43" s="173"/>
      <c r="N43" s="173"/>
      <c r="O43" s="173"/>
      <c r="P43" s="173"/>
      <c r="Q43" s="173"/>
      <c r="R43" s="173"/>
      <c r="S43" s="173"/>
      <c r="T43" s="173"/>
      <c r="U43" s="157"/>
      <c r="V43" s="146"/>
    </row>
    <row r="44" spans="1:268">
      <c r="B44" s="235"/>
      <c r="C44" s="235"/>
      <c r="D44" s="235"/>
      <c r="E44" s="235"/>
      <c r="F44" s="235"/>
      <c r="G44" s="235"/>
      <c r="H44" s="235"/>
      <c r="I44" s="235"/>
      <c r="J44" s="235"/>
      <c r="K44" s="235"/>
      <c r="L44" s="235"/>
      <c r="M44" s="235"/>
      <c r="N44" s="235"/>
      <c r="O44" s="235"/>
      <c r="P44" s="235"/>
      <c r="Q44" s="235"/>
      <c r="R44" s="235"/>
      <c r="S44" s="235"/>
      <c r="T44" s="235"/>
      <c r="U44" s="157"/>
      <c r="V44" s="146"/>
    </row>
    <row r="45" spans="1:268">
      <c r="U45" s="157"/>
    </row>
    <row r="46" spans="1:268">
      <c r="U46" s="157"/>
    </row>
  </sheetData>
  <pageMargins left="0.5" right="0.5" top="0.75" bottom="0.75" header="0.3" footer="0.3"/>
  <pageSetup scale="76" orientation="landscape" r:id="rId1"/>
  <headerFooter>
    <oddFooter>&amp;R11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51"/>
  <sheetViews>
    <sheetView zoomScale="115" zoomScaleNormal="115" workbookViewId="0">
      <pane xSplit="3" ySplit="4" topLeftCell="K5" activePane="bottomRight" state="frozen"/>
      <selection activeCell="A2" sqref="A2"/>
      <selection pane="topRight" activeCell="A2" sqref="A2"/>
      <selection pane="bottomLeft" activeCell="A2" sqref="A2"/>
      <selection pane="bottomRight" activeCell="R8" sqref="R8"/>
    </sheetView>
  </sheetViews>
  <sheetFormatPr defaultColWidth="9.140625" defaultRowHeight="14.25"/>
  <cols>
    <col min="1" max="1" width="78.5703125" style="64" customWidth="1"/>
    <col min="2" max="2" width="14.140625" style="65" customWidth="1"/>
    <col min="3" max="3" width="10.140625" style="64" customWidth="1"/>
    <col min="4" max="16" width="14" style="65" customWidth="1"/>
    <col min="17" max="17" width="6.140625" style="65" customWidth="1"/>
    <col min="18" max="18" width="10.5703125" style="65" customWidth="1"/>
    <col min="19" max="24" width="14" style="65" customWidth="1"/>
    <col min="25" max="25" width="18" style="270" customWidth="1"/>
    <col min="26" max="26" width="13.140625" style="271" bestFit="1" customWidth="1"/>
    <col min="27" max="27" width="12.140625" style="271" bestFit="1" customWidth="1"/>
    <col min="28" max="28" width="6.140625" style="301" customWidth="1"/>
    <col min="29" max="29" width="7.42578125" style="321" bestFit="1" customWidth="1"/>
    <col min="30" max="30" width="17" style="65" customWidth="1"/>
    <col min="31" max="31" width="12" style="65" customWidth="1"/>
    <col min="32" max="32" width="18.5703125" style="65" customWidth="1"/>
    <col min="33" max="33" width="16.7109375" style="65" customWidth="1"/>
    <col min="34" max="34" width="12.42578125" style="65" customWidth="1"/>
    <col min="35" max="37" width="11.7109375" style="65" customWidth="1"/>
    <col min="38" max="38" width="9.42578125" style="64" customWidth="1"/>
    <col min="39" max="39" width="16" style="64" customWidth="1"/>
    <col min="40" max="16384" width="9.140625" style="64"/>
  </cols>
  <sheetData>
    <row r="1" spans="1:39" ht="9" customHeight="1">
      <c r="Z1" s="270"/>
    </row>
    <row r="2" spans="1:39" s="66" customFormat="1" ht="17.25" customHeight="1">
      <c r="A2" s="88" t="s">
        <v>44</v>
      </c>
      <c r="B2" s="88"/>
      <c r="C2" s="88"/>
      <c r="D2" s="65"/>
      <c r="E2" s="65"/>
      <c r="F2" s="65"/>
      <c r="G2" s="65"/>
      <c r="H2" s="65"/>
      <c r="I2" s="65"/>
      <c r="J2" s="65"/>
      <c r="K2" s="65"/>
      <c r="L2" s="65"/>
      <c r="M2" s="65"/>
      <c r="N2" s="65"/>
      <c r="O2" s="65"/>
      <c r="P2" s="65"/>
      <c r="Q2" s="65"/>
      <c r="R2" s="65"/>
      <c r="S2" s="65"/>
      <c r="T2" s="65"/>
      <c r="U2" s="65"/>
      <c r="V2" s="65"/>
      <c r="W2" s="65"/>
      <c r="X2" s="65"/>
      <c r="Y2" s="270"/>
      <c r="Z2" s="270"/>
      <c r="AA2" s="269"/>
      <c r="AB2" s="302"/>
      <c r="AC2" s="322"/>
      <c r="AD2" s="88"/>
      <c r="AE2" s="88"/>
      <c r="AF2" s="88"/>
      <c r="AG2" s="88"/>
      <c r="AH2" s="88"/>
      <c r="AI2" s="88"/>
      <c r="AJ2" s="88"/>
      <c r="AK2" s="88"/>
      <c r="AM2" s="180"/>
    </row>
    <row r="3" spans="1:39" s="66" customFormat="1" ht="9" customHeight="1">
      <c r="A3" s="88"/>
      <c r="B3" s="88"/>
      <c r="C3" s="88"/>
      <c r="D3" s="88"/>
      <c r="E3" s="88"/>
      <c r="F3" s="88"/>
      <c r="G3" s="88"/>
      <c r="H3" s="88"/>
      <c r="I3" s="88"/>
      <c r="J3" s="88"/>
      <c r="K3" s="88"/>
      <c r="L3" s="88"/>
      <c r="M3" s="88"/>
      <c r="N3" s="88"/>
      <c r="O3" s="88"/>
      <c r="P3" s="88"/>
      <c r="Q3" s="88"/>
      <c r="R3" s="88"/>
      <c r="S3" s="88"/>
      <c r="T3" s="88"/>
      <c r="U3" s="88"/>
      <c r="V3" s="88"/>
      <c r="W3" s="88"/>
      <c r="X3" s="88"/>
      <c r="Y3" s="269"/>
      <c r="Z3" s="269"/>
      <c r="AA3" s="269"/>
      <c r="AB3" s="304"/>
      <c r="AC3" s="322"/>
      <c r="AD3" s="88"/>
      <c r="AE3" s="88"/>
      <c r="AF3" s="88"/>
      <c r="AG3" s="88"/>
      <c r="AH3" s="88"/>
      <c r="AI3" s="88"/>
      <c r="AJ3" s="88"/>
      <c r="AK3" s="88"/>
      <c r="AM3" s="179"/>
    </row>
    <row r="4" spans="1:39" s="66" customFormat="1" ht="36" customHeight="1">
      <c r="A4" s="291" t="s">
        <v>14</v>
      </c>
      <c r="B4" s="183" t="s">
        <v>339</v>
      </c>
      <c r="C4" s="183" t="s">
        <v>340</v>
      </c>
      <c r="D4" s="183" t="s">
        <v>341</v>
      </c>
      <c r="E4" s="183" t="s">
        <v>342</v>
      </c>
      <c r="F4" s="183" t="s">
        <v>343</v>
      </c>
      <c r="G4" s="183" t="s">
        <v>344</v>
      </c>
      <c r="H4" s="183" t="s">
        <v>345</v>
      </c>
      <c r="I4" s="183" t="s">
        <v>346</v>
      </c>
      <c r="J4" s="183" t="s">
        <v>347</v>
      </c>
      <c r="K4" s="183" t="s">
        <v>348</v>
      </c>
      <c r="L4" s="183" t="s">
        <v>349</v>
      </c>
      <c r="M4" s="183" t="s">
        <v>350</v>
      </c>
      <c r="N4" s="183" t="s">
        <v>351</v>
      </c>
      <c r="O4" s="183" t="s">
        <v>326</v>
      </c>
      <c r="Q4" s="204"/>
      <c r="R4" s="323"/>
      <c r="U4" s="88"/>
      <c r="V4" s="88"/>
    </row>
    <row r="5" spans="1:39" s="69" customFormat="1" ht="17.850000000000001" customHeight="1">
      <c r="A5" s="67" t="s">
        <v>45</v>
      </c>
      <c r="B5" s="68">
        <v>318.21310004978199</v>
      </c>
      <c r="C5" s="402">
        <v>100</v>
      </c>
      <c r="D5" s="68">
        <v>24.455786175148006</v>
      </c>
      <c r="E5" s="68">
        <v>17.096468051379993</v>
      </c>
      <c r="F5" s="68">
        <v>47.173582505935997</v>
      </c>
      <c r="G5" s="68">
        <v>-22.237749176197998</v>
      </c>
      <c r="H5" s="68">
        <v>25.322234242107001</v>
      </c>
      <c r="I5" s="68">
        <v>23.271491781872999</v>
      </c>
      <c r="J5" s="68">
        <v>21.237315763471997</v>
      </c>
      <c r="K5" s="68">
        <v>14.853017322387</v>
      </c>
      <c r="L5" s="68">
        <v>10.414185060559999</v>
      </c>
      <c r="M5" s="68">
        <v>-3.3440768467959989</v>
      </c>
      <c r="N5" s="68">
        <v>34.922196949654008</v>
      </c>
      <c r="O5" s="68">
        <v>125.048648220259</v>
      </c>
      <c r="P5" s="442" t="s">
        <v>67</v>
      </c>
      <c r="Q5" s="305"/>
      <c r="R5" s="419">
        <v>310.40385875755436</v>
      </c>
      <c r="S5" s="296"/>
      <c r="T5" s="232"/>
      <c r="U5" s="88"/>
      <c r="V5" s="88"/>
    </row>
    <row r="6" spans="1:39" s="66" customFormat="1" ht="17.850000000000001" customHeight="1">
      <c r="A6" s="71" t="s">
        <v>18</v>
      </c>
      <c r="B6" s="72"/>
      <c r="C6" s="46"/>
      <c r="D6" s="72"/>
      <c r="E6" s="72"/>
      <c r="F6" s="72"/>
      <c r="G6" s="72"/>
      <c r="H6" s="72"/>
      <c r="I6" s="72"/>
      <c r="J6" s="72"/>
      <c r="K6" s="72"/>
      <c r="L6" s="72"/>
      <c r="M6" s="72"/>
      <c r="N6" s="72"/>
      <c r="O6" s="72"/>
      <c r="P6" s="442"/>
      <c r="Q6" s="204"/>
      <c r="R6" s="420"/>
      <c r="S6" s="296"/>
      <c r="T6" s="232"/>
      <c r="U6" s="88"/>
      <c r="V6" s="88"/>
    </row>
    <row r="7" spans="1:39" s="75" customFormat="1" ht="17.850000000000001" customHeight="1">
      <c r="A7" s="73" t="s">
        <v>46</v>
      </c>
      <c r="B7" s="297">
        <v>252.00959613259997</v>
      </c>
      <c r="C7" s="297">
        <v>79.19522989253899</v>
      </c>
      <c r="D7" s="74">
        <v>30.090257003200005</v>
      </c>
      <c r="E7" s="74">
        <v>25.050822350799994</v>
      </c>
      <c r="F7" s="74">
        <v>18.045175623399999</v>
      </c>
      <c r="G7" s="74">
        <v>-18.669456346299995</v>
      </c>
      <c r="H7" s="74">
        <v>34.657133286700002</v>
      </c>
      <c r="I7" s="74">
        <v>27.619618920299999</v>
      </c>
      <c r="J7" s="74">
        <v>27.207606942199998</v>
      </c>
      <c r="K7" s="74">
        <v>14.693000667199998</v>
      </c>
      <c r="L7" s="74">
        <v>13.467745822199999</v>
      </c>
      <c r="M7" s="74">
        <v>1.9162527139000005</v>
      </c>
      <c r="N7" s="74">
        <v>36.202530538400005</v>
      </c>
      <c r="O7" s="74">
        <v>41.728908610599994</v>
      </c>
      <c r="P7" s="442" t="s">
        <v>67</v>
      </c>
      <c r="Q7" s="305"/>
      <c r="R7" s="419">
        <v>252</v>
      </c>
      <c r="S7" s="386"/>
      <c r="T7" s="232"/>
      <c r="U7" s="319"/>
      <c r="V7" s="88"/>
    </row>
    <row r="8" spans="1:39" s="66" customFormat="1" ht="17.850000000000001" customHeight="1">
      <c r="A8" s="71" t="s">
        <v>18</v>
      </c>
      <c r="B8" s="72"/>
      <c r="C8" s="46"/>
      <c r="D8" s="72"/>
      <c r="E8" s="72"/>
      <c r="F8" s="72"/>
      <c r="G8" s="72"/>
      <c r="H8" s="72"/>
      <c r="I8" s="72"/>
      <c r="J8" s="72"/>
      <c r="K8" s="72"/>
      <c r="L8" s="72"/>
      <c r="M8" s="72"/>
      <c r="N8" s="72"/>
      <c r="O8" s="72"/>
      <c r="P8" s="442"/>
      <c r="Q8" s="204"/>
      <c r="R8" s="420"/>
      <c r="S8" s="296"/>
      <c r="T8" s="232"/>
      <c r="U8" s="88"/>
      <c r="V8" s="88"/>
    </row>
    <row r="9" spans="1:39" s="77" customFormat="1" ht="17.850000000000001" customHeight="1">
      <c r="A9" s="76" t="s">
        <v>47</v>
      </c>
      <c r="B9" s="106">
        <v>252.00959613259997</v>
      </c>
      <c r="C9" s="403"/>
      <c r="D9" s="106">
        <v>30.090257003200005</v>
      </c>
      <c r="E9" s="106">
        <v>25.050822350799994</v>
      </c>
      <c r="F9" s="106">
        <v>18.045175623399999</v>
      </c>
      <c r="G9" s="106">
        <v>-18.669456346299995</v>
      </c>
      <c r="H9" s="106">
        <v>34.657133286700002</v>
      </c>
      <c r="I9" s="106">
        <v>27.619618920299999</v>
      </c>
      <c r="J9" s="106">
        <v>27.207606942199998</v>
      </c>
      <c r="K9" s="106">
        <v>14.693000667199998</v>
      </c>
      <c r="L9" s="106">
        <v>13.467745822199999</v>
      </c>
      <c r="M9" s="106">
        <v>1.9162527139000005</v>
      </c>
      <c r="N9" s="106">
        <v>36.202530538400005</v>
      </c>
      <c r="O9" s="106">
        <v>41.728908610599994</v>
      </c>
      <c r="P9" s="443"/>
      <c r="Q9" s="305"/>
      <c r="R9" s="419"/>
      <c r="S9" s="296"/>
      <c r="T9" s="232"/>
      <c r="U9" s="88"/>
      <c r="V9" s="88"/>
    </row>
    <row r="10" spans="1:39" s="66" customFormat="1" ht="17.850000000000001" customHeight="1">
      <c r="A10" s="78" t="s">
        <v>18</v>
      </c>
      <c r="B10" s="72"/>
      <c r="C10" s="46"/>
      <c r="D10" s="72"/>
      <c r="E10" s="72"/>
      <c r="F10" s="72"/>
      <c r="G10" s="72"/>
      <c r="H10" s="72"/>
      <c r="I10" s="72"/>
      <c r="J10" s="72"/>
      <c r="K10" s="72"/>
      <c r="L10" s="72"/>
      <c r="M10" s="72"/>
      <c r="N10" s="72"/>
      <c r="O10" s="72"/>
      <c r="P10" s="179"/>
      <c r="Q10" s="204"/>
      <c r="R10" s="420"/>
      <c r="S10" s="296"/>
      <c r="T10" s="232"/>
      <c r="U10" s="88"/>
      <c r="V10" s="88"/>
    </row>
    <row r="11" spans="1:39" s="204" customFormat="1" ht="17.850000000000001" customHeight="1">
      <c r="A11" s="79" t="s">
        <v>48</v>
      </c>
      <c r="B11" s="72">
        <v>399.76905142379997</v>
      </c>
      <c r="C11" s="403"/>
      <c r="D11" s="72">
        <v>45.911427207100004</v>
      </c>
      <c r="E11" s="72">
        <v>34.957194309299993</v>
      </c>
      <c r="F11" s="72">
        <v>18.3202616234</v>
      </c>
      <c r="G11" s="72">
        <v>54.616512657599998</v>
      </c>
      <c r="H11" s="72">
        <v>39.8860542165</v>
      </c>
      <c r="I11" s="72">
        <v>29.226257725899998</v>
      </c>
      <c r="J11" s="72">
        <v>34.788160385899999</v>
      </c>
      <c r="K11" s="72">
        <v>22.629610565499998</v>
      </c>
      <c r="L11" s="72">
        <v>21.850301565199999</v>
      </c>
      <c r="M11" s="72">
        <v>11.283590028400001</v>
      </c>
      <c r="N11" s="72">
        <v>38.375990538400004</v>
      </c>
      <c r="O11" s="72">
        <v>47.923690600599997</v>
      </c>
      <c r="P11" s="444"/>
      <c r="R11" s="420"/>
      <c r="S11" s="296"/>
      <c r="T11" s="232"/>
      <c r="U11" s="88"/>
      <c r="V11" s="88"/>
    </row>
    <row r="12" spans="1:39" s="204" customFormat="1" ht="17.850000000000001" customHeight="1">
      <c r="A12" s="79" t="s">
        <v>49</v>
      </c>
      <c r="B12" s="72">
        <v>-147.7594552912</v>
      </c>
      <c r="C12" s="404"/>
      <c r="D12" s="72">
        <v>-15.8211702039</v>
      </c>
      <c r="E12" s="72">
        <v>-9.9063719584999994</v>
      </c>
      <c r="F12" s="72">
        <v>-0.27508600000000172</v>
      </c>
      <c r="G12" s="72">
        <v>-73.285969003899993</v>
      </c>
      <c r="H12" s="72">
        <v>-5.2289209298000001</v>
      </c>
      <c r="I12" s="72">
        <v>-1.6066388056000001</v>
      </c>
      <c r="J12" s="72">
        <v>-7.5805534437000004</v>
      </c>
      <c r="K12" s="72">
        <v>-7.9366098983000004</v>
      </c>
      <c r="L12" s="72">
        <v>-8.3825557429999993</v>
      </c>
      <c r="M12" s="72">
        <v>-9.3673373145000003</v>
      </c>
      <c r="N12" s="72">
        <v>-2.1734599999999999</v>
      </c>
      <c r="O12" s="72">
        <v>-6.1947819900000001</v>
      </c>
      <c r="P12" s="444"/>
      <c r="R12" s="420"/>
      <c r="S12" s="296"/>
      <c r="T12" s="232"/>
      <c r="U12" s="88"/>
      <c r="V12" s="88"/>
    </row>
    <row r="13" spans="1:39" s="66" customFormat="1" ht="4.5" customHeight="1">
      <c r="A13" s="81"/>
      <c r="B13" s="70"/>
      <c r="C13" s="46"/>
      <c r="D13" s="70"/>
      <c r="E13" s="70"/>
      <c r="F13" s="70"/>
      <c r="G13" s="70"/>
      <c r="H13" s="70"/>
      <c r="I13" s="70"/>
      <c r="J13" s="70"/>
      <c r="K13" s="70"/>
      <c r="L13" s="70"/>
      <c r="M13" s="70"/>
      <c r="N13" s="70"/>
      <c r="O13" s="70"/>
      <c r="P13" s="442"/>
      <c r="Q13" s="204"/>
      <c r="R13" s="420"/>
      <c r="S13" s="296"/>
      <c r="T13" s="232"/>
      <c r="U13" s="88"/>
      <c r="V13" s="88"/>
    </row>
    <row r="14" spans="1:39" s="75" customFormat="1" ht="17.850000000000001" customHeight="1">
      <c r="A14" s="73" t="s">
        <v>50</v>
      </c>
      <c r="B14" s="74">
        <v>66.203503917182019</v>
      </c>
      <c r="C14" s="297">
        <v>20.804770107461003</v>
      </c>
      <c r="D14" s="74">
        <v>-5.6344708280520006</v>
      </c>
      <c r="E14" s="74">
        <v>-7.9543542994199994</v>
      </c>
      <c r="F14" s="74">
        <v>29.128406882535995</v>
      </c>
      <c r="G14" s="74">
        <v>-3.5682928298980015</v>
      </c>
      <c r="H14" s="74">
        <v>-9.3348990445929996</v>
      </c>
      <c r="I14" s="74">
        <v>-4.3481271384269995</v>
      </c>
      <c r="J14" s="74">
        <v>-5.970291178728</v>
      </c>
      <c r="K14" s="74">
        <v>0.16001665518700214</v>
      </c>
      <c r="L14" s="74">
        <v>-3.0535607616399996</v>
      </c>
      <c r="M14" s="74">
        <v>-5.2603295606959994</v>
      </c>
      <c r="N14" s="74">
        <v>-1.2803335887460001</v>
      </c>
      <c r="O14" s="74">
        <v>83.31973960965901</v>
      </c>
      <c r="P14" s="442" t="s">
        <v>67</v>
      </c>
      <c r="Q14" s="305"/>
      <c r="R14" s="419">
        <v>60.169377999999995</v>
      </c>
      <c r="S14" s="296"/>
      <c r="T14" s="232"/>
      <c r="U14" s="88"/>
      <c r="V14" s="88"/>
    </row>
    <row r="15" spans="1:39" s="66" customFormat="1" ht="17.850000000000001" customHeight="1">
      <c r="A15" s="71" t="s">
        <v>18</v>
      </c>
      <c r="B15" s="72"/>
      <c r="C15" s="46"/>
      <c r="D15" s="72"/>
      <c r="E15" s="72"/>
      <c r="F15" s="72"/>
      <c r="G15" s="72"/>
      <c r="H15" s="72"/>
      <c r="I15" s="72"/>
      <c r="J15" s="72"/>
      <c r="K15" s="72"/>
      <c r="L15" s="72"/>
      <c r="M15" s="72"/>
      <c r="N15" s="72"/>
      <c r="O15" s="72"/>
      <c r="P15" s="442"/>
      <c r="Q15" s="204"/>
      <c r="R15" s="419"/>
      <c r="S15" s="296"/>
      <c r="T15" s="232"/>
      <c r="U15" s="88"/>
      <c r="V15" s="88"/>
    </row>
    <row r="16" spans="1:39" s="77" customFormat="1" ht="17.850000000000001" customHeight="1">
      <c r="A16" s="76" t="s">
        <v>51</v>
      </c>
      <c r="B16" s="106">
        <v>66.203503917182019</v>
      </c>
      <c r="C16" s="213"/>
      <c r="D16" s="106">
        <v>-5.6344708280520006</v>
      </c>
      <c r="E16" s="106">
        <v>-7.9543542994199994</v>
      </c>
      <c r="F16" s="106">
        <v>29.128406882535995</v>
      </c>
      <c r="G16" s="106">
        <v>-3.5682928298980015</v>
      </c>
      <c r="H16" s="106">
        <v>-9.3348990445929996</v>
      </c>
      <c r="I16" s="106">
        <v>-4.3481271384269995</v>
      </c>
      <c r="J16" s="106">
        <v>-5.970291178728</v>
      </c>
      <c r="K16" s="106">
        <v>0.16001665518700214</v>
      </c>
      <c r="L16" s="106">
        <v>-3.0535607616399996</v>
      </c>
      <c r="M16" s="106">
        <v>-5.2603295606959994</v>
      </c>
      <c r="N16" s="106">
        <v>-1.2803335887460001</v>
      </c>
      <c r="O16" s="106">
        <v>83.31973960965901</v>
      </c>
      <c r="P16" s="442" t="s">
        <v>67</v>
      </c>
      <c r="Q16" s="305"/>
      <c r="R16" s="419">
        <v>60.169377999999995</v>
      </c>
      <c r="S16" s="361"/>
      <c r="U16" s="88"/>
      <c r="V16" s="88"/>
    </row>
    <row r="17" spans="1:29" s="66" customFormat="1" ht="17.850000000000001" customHeight="1">
      <c r="A17" s="78" t="s">
        <v>18</v>
      </c>
      <c r="B17" s="72"/>
      <c r="C17" s="212"/>
      <c r="D17" s="72"/>
      <c r="E17" s="72"/>
      <c r="F17" s="72"/>
      <c r="G17" s="72"/>
      <c r="H17" s="72"/>
      <c r="I17" s="72"/>
      <c r="J17" s="72"/>
      <c r="K17" s="72"/>
      <c r="L17" s="72"/>
      <c r="M17" s="72"/>
      <c r="N17" s="72"/>
      <c r="O17" s="72"/>
      <c r="P17" s="442"/>
      <c r="Q17" s="305"/>
      <c r="R17" s="421"/>
      <c r="S17" s="296"/>
      <c r="T17" s="232"/>
      <c r="U17" s="88"/>
      <c r="V17" s="88"/>
    </row>
    <row r="18" spans="1:29" s="66" customFormat="1" ht="17.850000000000001" customHeight="1">
      <c r="A18" s="79" t="s">
        <v>52</v>
      </c>
      <c r="B18" s="72">
        <v>165.78932665978201</v>
      </c>
      <c r="C18" s="214"/>
      <c r="D18" s="72">
        <v>1.0435300153480001</v>
      </c>
      <c r="E18" s="72">
        <v>2.3221933053799999</v>
      </c>
      <c r="F18" s="72">
        <v>37.658315257335992</v>
      </c>
      <c r="G18" s="72">
        <v>4.4497381456019989</v>
      </c>
      <c r="H18" s="72">
        <v>1.9358880326069998</v>
      </c>
      <c r="I18" s="72">
        <v>3.6567237225729996</v>
      </c>
      <c r="J18" s="72">
        <v>0.82030107997200008</v>
      </c>
      <c r="K18" s="72">
        <v>8.9644365835870019</v>
      </c>
      <c r="L18" s="72">
        <v>3.2962139167600006</v>
      </c>
      <c r="M18" s="72">
        <v>1.2419312429040001</v>
      </c>
      <c r="N18" s="72">
        <v>9.8636022990539995</v>
      </c>
      <c r="O18" s="72">
        <v>90.536453058659006</v>
      </c>
      <c r="P18" s="442"/>
      <c r="Q18" s="305"/>
      <c r="R18" s="419"/>
      <c r="S18" s="296"/>
      <c r="T18" s="232"/>
      <c r="U18" s="296"/>
    </row>
    <row r="19" spans="1:29" s="66" customFormat="1" ht="17.850000000000001" customHeight="1">
      <c r="A19" s="71" t="s">
        <v>18</v>
      </c>
      <c r="B19" s="72"/>
      <c r="C19" s="212"/>
      <c r="D19" s="72"/>
      <c r="E19" s="72"/>
      <c r="F19" s="72"/>
      <c r="G19" s="72"/>
      <c r="H19" s="72"/>
      <c r="I19" s="72"/>
      <c r="J19" s="72"/>
      <c r="K19" s="72"/>
      <c r="L19" s="72"/>
      <c r="M19" s="72"/>
      <c r="N19" s="72"/>
      <c r="O19" s="72"/>
      <c r="P19" s="442"/>
      <c r="Q19" s="305"/>
      <c r="R19" s="419"/>
      <c r="S19" s="296"/>
      <c r="T19" s="232"/>
      <c r="U19" s="296"/>
    </row>
    <row r="20" spans="1:29" s="66" customFormat="1" ht="17.850000000000001" customHeight="1">
      <c r="A20" s="82" t="s">
        <v>53</v>
      </c>
      <c r="B20" s="72">
        <v>50.252112299781999</v>
      </c>
      <c r="C20" s="214"/>
      <c r="D20" s="72">
        <v>1.0435300153480001</v>
      </c>
      <c r="E20" s="72">
        <v>2.3221933053799999</v>
      </c>
      <c r="F20" s="72">
        <v>2.9511008973359925</v>
      </c>
      <c r="G20" s="72">
        <v>4.4497381456019989</v>
      </c>
      <c r="H20" s="72">
        <v>1.9358880326069998</v>
      </c>
      <c r="I20" s="72">
        <v>3.6567237225729996</v>
      </c>
      <c r="J20" s="72">
        <v>0.82030107997200008</v>
      </c>
      <c r="K20" s="72">
        <v>8.9644365835870019</v>
      </c>
      <c r="L20" s="72">
        <v>3.2962139167600006</v>
      </c>
      <c r="M20" s="72">
        <v>1.2419312429040001</v>
      </c>
      <c r="N20" s="72">
        <v>9.8636022990539995</v>
      </c>
      <c r="O20" s="72">
        <v>9.7064530586590116</v>
      </c>
      <c r="P20" s="442"/>
      <c r="Q20" s="305"/>
      <c r="R20" s="419"/>
      <c r="S20" s="296"/>
      <c r="T20" s="232"/>
      <c r="U20" s="296"/>
    </row>
    <row r="21" spans="1:29" s="66" customFormat="1" ht="17.850000000000001" customHeight="1">
      <c r="A21" s="82" t="s">
        <v>54</v>
      </c>
      <c r="B21" s="72">
        <v>115.53721436000001</v>
      </c>
      <c r="C21" s="214"/>
      <c r="D21" s="72">
        <v>0</v>
      </c>
      <c r="E21" s="72">
        <v>0</v>
      </c>
      <c r="F21" s="72">
        <v>34.707214360000002</v>
      </c>
      <c r="G21" s="72">
        <v>0</v>
      </c>
      <c r="H21" s="72">
        <v>0</v>
      </c>
      <c r="I21" s="72">
        <v>0</v>
      </c>
      <c r="J21" s="72">
        <v>0</v>
      </c>
      <c r="K21" s="72">
        <v>0</v>
      </c>
      <c r="L21" s="72">
        <v>0</v>
      </c>
      <c r="M21" s="72">
        <v>0</v>
      </c>
      <c r="N21" s="72">
        <v>0</v>
      </c>
      <c r="O21" s="72">
        <v>80.83</v>
      </c>
      <c r="P21" s="445"/>
      <c r="Q21" s="305"/>
      <c r="R21" s="419"/>
      <c r="S21" s="296"/>
      <c r="T21" s="232"/>
      <c r="U21" s="296"/>
    </row>
    <row r="22" spans="1:29" s="66" customFormat="1" ht="17.850000000000001" customHeight="1">
      <c r="A22" s="79" t="s">
        <v>55</v>
      </c>
      <c r="B22" s="72">
        <v>-99.585822742599987</v>
      </c>
      <c r="C22" s="214"/>
      <c r="D22" s="72">
        <v>-6.6780008434000004</v>
      </c>
      <c r="E22" s="72">
        <v>-10.276547604799999</v>
      </c>
      <c r="F22" s="72">
        <v>-8.529908374799998</v>
      </c>
      <c r="G22" s="72">
        <v>-8.0180309755000003</v>
      </c>
      <c r="H22" s="72">
        <v>-11.2707870772</v>
      </c>
      <c r="I22" s="72">
        <v>-8.0048508609999995</v>
      </c>
      <c r="J22" s="72">
        <v>-6.7905922587000003</v>
      </c>
      <c r="K22" s="72">
        <v>-8.8044199283999998</v>
      </c>
      <c r="L22" s="72">
        <v>-6.3497746784000002</v>
      </c>
      <c r="M22" s="72">
        <v>-6.5022608035999996</v>
      </c>
      <c r="N22" s="72">
        <v>-11.1439358878</v>
      </c>
      <c r="O22" s="72">
        <v>-7.2167134490000002</v>
      </c>
      <c r="P22" s="442"/>
      <c r="Q22" s="305"/>
      <c r="R22" s="419"/>
      <c r="S22" s="296"/>
      <c r="T22" s="232"/>
      <c r="U22" s="296"/>
    </row>
    <row r="23" spans="1:29" s="77" customFormat="1" ht="17.850000000000001" customHeight="1">
      <c r="A23" s="76" t="s">
        <v>56</v>
      </c>
      <c r="B23" s="123">
        <v>0</v>
      </c>
      <c r="C23" s="213"/>
      <c r="D23" s="123">
        <v>0</v>
      </c>
      <c r="E23" s="123">
        <v>0</v>
      </c>
      <c r="F23" s="123">
        <v>0</v>
      </c>
      <c r="G23" s="123">
        <v>0</v>
      </c>
      <c r="H23" s="123">
        <v>0</v>
      </c>
      <c r="I23" s="123">
        <v>0</v>
      </c>
      <c r="J23" s="123">
        <v>0</v>
      </c>
      <c r="K23" s="123">
        <v>0</v>
      </c>
      <c r="L23" s="123">
        <v>0</v>
      </c>
      <c r="M23" s="123">
        <v>0</v>
      </c>
      <c r="N23" s="123">
        <v>0</v>
      </c>
      <c r="O23" s="123">
        <v>0</v>
      </c>
      <c r="P23" s="442" t="s">
        <v>67</v>
      </c>
      <c r="Q23" s="305"/>
      <c r="R23" s="419">
        <v>0</v>
      </c>
      <c r="S23" s="296"/>
      <c r="T23" s="232"/>
      <c r="U23" s="296"/>
    </row>
    <row r="24" spans="1:29" s="66" customFormat="1" ht="17.850000000000001" customHeight="1">
      <c r="A24" s="78" t="s">
        <v>18</v>
      </c>
      <c r="B24" s="83"/>
      <c r="C24" s="122"/>
      <c r="D24" s="83"/>
      <c r="E24" s="83"/>
      <c r="F24" s="83"/>
      <c r="G24" s="83"/>
      <c r="H24" s="83"/>
      <c r="I24" s="83"/>
      <c r="J24" s="83"/>
      <c r="K24" s="83"/>
      <c r="L24" s="83"/>
      <c r="M24" s="83"/>
      <c r="N24" s="83"/>
      <c r="O24" s="83"/>
      <c r="P24" s="442"/>
      <c r="Q24" s="204"/>
      <c r="R24" s="323"/>
      <c r="S24" s="296"/>
      <c r="T24" s="232"/>
      <c r="U24" s="296"/>
    </row>
    <row r="25" spans="1:29" s="66" customFormat="1" ht="17.850000000000001" customHeight="1">
      <c r="A25" s="79" t="s">
        <v>48</v>
      </c>
      <c r="B25" s="72">
        <v>0</v>
      </c>
      <c r="C25" s="213"/>
      <c r="D25" s="122">
        <v>0</v>
      </c>
      <c r="E25" s="122">
        <v>0</v>
      </c>
      <c r="F25" s="122">
        <v>0</v>
      </c>
      <c r="G25" s="122">
        <v>0</v>
      </c>
      <c r="H25" s="122">
        <v>0</v>
      </c>
      <c r="I25" s="122">
        <v>0</v>
      </c>
      <c r="J25" s="122">
        <v>0</v>
      </c>
      <c r="K25" s="122">
        <v>0</v>
      </c>
      <c r="L25" s="122">
        <v>0</v>
      </c>
      <c r="M25" s="122">
        <v>0</v>
      </c>
      <c r="N25" s="122">
        <v>0</v>
      </c>
      <c r="O25" s="122">
        <v>0</v>
      </c>
      <c r="P25" s="442"/>
      <c r="Q25" s="204"/>
      <c r="R25" s="323"/>
      <c r="S25" s="296"/>
      <c r="T25" s="232"/>
      <c r="U25" s="296"/>
    </row>
    <row r="26" spans="1:29" s="66" customFormat="1" ht="17.850000000000001" customHeight="1" thickBot="1">
      <c r="A26" s="84" t="s">
        <v>57</v>
      </c>
      <c r="B26" s="126">
        <v>0</v>
      </c>
      <c r="C26" s="215"/>
      <c r="D26" s="126">
        <v>0</v>
      </c>
      <c r="E26" s="126">
        <v>0</v>
      </c>
      <c r="F26" s="126">
        <v>0</v>
      </c>
      <c r="G26" s="126">
        <v>0</v>
      </c>
      <c r="H26" s="126">
        <v>0</v>
      </c>
      <c r="I26" s="126">
        <v>0</v>
      </c>
      <c r="J26" s="126">
        <v>0</v>
      </c>
      <c r="K26" s="126">
        <v>0</v>
      </c>
      <c r="L26" s="126">
        <v>0</v>
      </c>
      <c r="M26" s="126">
        <v>0</v>
      </c>
      <c r="N26" s="126">
        <v>0</v>
      </c>
      <c r="O26" s="126">
        <v>0</v>
      </c>
      <c r="P26" s="442"/>
      <c r="Q26" s="204"/>
      <c r="R26" s="323"/>
      <c r="S26" s="296"/>
      <c r="T26" s="232"/>
      <c r="U26" s="296"/>
    </row>
    <row r="27" spans="1:29" s="66" customFormat="1" ht="20.25" customHeight="1" thickTop="1">
      <c r="A27" s="77" t="s">
        <v>58</v>
      </c>
      <c r="B27" s="85"/>
      <c r="C27" s="353"/>
      <c r="D27" s="85"/>
      <c r="E27" s="85"/>
      <c r="F27" s="85"/>
      <c r="G27" s="85"/>
      <c r="H27" s="85"/>
      <c r="I27" s="85"/>
      <c r="J27" s="85"/>
      <c r="K27" s="85"/>
      <c r="L27" s="85"/>
      <c r="M27" s="85"/>
      <c r="N27" s="85"/>
      <c r="O27" s="85"/>
      <c r="P27" s="446"/>
      <c r="Q27" s="306"/>
      <c r="R27" s="422"/>
      <c r="S27" s="296"/>
      <c r="T27" s="232"/>
      <c r="U27" s="296"/>
      <c r="V27" s="85"/>
      <c r="W27" s="85"/>
      <c r="X27" s="85"/>
      <c r="Y27" s="85"/>
      <c r="Z27" s="85"/>
      <c r="AA27" s="70"/>
      <c r="AC27" s="184"/>
    </row>
    <row r="28" spans="1:29" s="66" customFormat="1" ht="9" customHeight="1">
      <c r="A28" s="86"/>
      <c r="B28" s="87"/>
      <c r="C28" s="86"/>
      <c r="D28" s="87"/>
      <c r="E28" s="87"/>
      <c r="F28" s="87"/>
      <c r="G28" s="87"/>
      <c r="H28" s="87"/>
      <c r="I28" s="87"/>
      <c r="J28" s="87"/>
      <c r="K28" s="87"/>
      <c r="L28" s="87"/>
      <c r="M28" s="87"/>
      <c r="N28" s="87"/>
      <c r="O28" s="87"/>
      <c r="P28" s="447"/>
      <c r="Q28" s="307"/>
      <c r="R28" s="324"/>
      <c r="S28" s="296"/>
      <c r="T28" s="232"/>
      <c r="U28" s="296"/>
      <c r="V28" s="87"/>
      <c r="W28" s="87"/>
      <c r="X28" s="87"/>
      <c r="Y28" s="87"/>
      <c r="Z28" s="87"/>
      <c r="AA28" s="70"/>
      <c r="AC28" s="184"/>
    </row>
    <row r="29" spans="1:29" s="66" customFormat="1" ht="17.25" customHeight="1">
      <c r="A29" s="88" t="s">
        <v>59</v>
      </c>
      <c r="B29" s="88"/>
      <c r="C29" s="88"/>
      <c r="D29" s="88"/>
      <c r="E29" s="88"/>
      <c r="F29" s="88"/>
      <c r="G29" s="88"/>
      <c r="H29" s="88"/>
      <c r="I29" s="88"/>
      <c r="J29" s="88"/>
      <c r="K29" s="88"/>
      <c r="L29" s="88"/>
      <c r="M29" s="88"/>
      <c r="N29" s="88"/>
      <c r="O29" s="88"/>
      <c r="P29" s="269"/>
      <c r="Q29" s="303"/>
      <c r="R29" s="322"/>
      <c r="S29" s="296"/>
      <c r="T29" s="232"/>
      <c r="U29" s="296"/>
      <c r="V29" s="88"/>
      <c r="W29" s="88"/>
      <c r="X29" s="88"/>
      <c r="Y29" s="88"/>
      <c r="Z29" s="88"/>
      <c r="AA29" s="70"/>
      <c r="AC29" s="184"/>
    </row>
    <row r="30" spans="1:29" s="2" customFormat="1" ht="9" customHeight="1">
      <c r="A30" s="109"/>
      <c r="B30" s="5"/>
      <c r="C30" s="33"/>
      <c r="D30" s="5"/>
      <c r="E30" s="5"/>
      <c r="F30" s="5"/>
      <c r="G30" s="5"/>
      <c r="H30" s="5"/>
      <c r="I30" s="5"/>
      <c r="J30" s="5"/>
      <c r="K30" s="5"/>
      <c r="L30" s="5"/>
      <c r="M30" s="5"/>
      <c r="N30" s="5"/>
      <c r="O30" s="5"/>
      <c r="P30" s="448"/>
      <c r="Q30" s="201"/>
      <c r="R30" s="39"/>
      <c r="S30" s="296"/>
      <c r="T30" s="232"/>
      <c r="U30" s="296"/>
      <c r="V30" s="5"/>
      <c r="W30" s="5"/>
      <c r="X30" s="5"/>
      <c r="Y30" s="5"/>
      <c r="Z30" s="5"/>
      <c r="AA30" s="70"/>
      <c r="AC30" s="184"/>
    </row>
    <row r="31" spans="1:29" s="66" customFormat="1" ht="36" customHeight="1">
      <c r="A31" s="291" t="s">
        <v>14</v>
      </c>
      <c r="B31" s="183" t="s">
        <v>339</v>
      </c>
      <c r="C31" s="183" t="s">
        <v>340</v>
      </c>
      <c r="D31" s="183" t="s">
        <v>341</v>
      </c>
      <c r="E31" s="183" t="s">
        <v>342</v>
      </c>
      <c r="F31" s="183" t="s">
        <v>343</v>
      </c>
      <c r="G31" s="183" t="s">
        <v>344</v>
      </c>
      <c r="H31" s="183" t="s">
        <v>345</v>
      </c>
      <c r="I31" s="183" t="s">
        <v>346</v>
      </c>
      <c r="J31" s="183" t="s">
        <v>347</v>
      </c>
      <c r="K31" s="183" t="s">
        <v>348</v>
      </c>
      <c r="L31" s="183" t="s">
        <v>349</v>
      </c>
      <c r="M31" s="183" t="s">
        <v>350</v>
      </c>
      <c r="N31" s="183" t="s">
        <v>351</v>
      </c>
      <c r="O31" s="183" t="s">
        <v>326</v>
      </c>
      <c r="P31" s="442"/>
      <c r="Q31" s="204"/>
      <c r="R31" s="323"/>
      <c r="S31" s="296"/>
      <c r="T31" s="232"/>
      <c r="U31" s="296"/>
    </row>
    <row r="32" spans="1:29" s="75" customFormat="1" ht="17.25" customHeight="1">
      <c r="A32" s="90" t="s">
        <v>60</v>
      </c>
      <c r="B32" s="91">
        <v>198.31195251309998</v>
      </c>
      <c r="C32" s="369">
        <v>100</v>
      </c>
      <c r="D32" s="91">
        <v>8.9742975201000004</v>
      </c>
      <c r="E32" s="91">
        <v>6.6197556378000009</v>
      </c>
      <c r="F32" s="91">
        <v>23.556725716899997</v>
      </c>
      <c r="G32" s="91">
        <v>48.748426813349994</v>
      </c>
      <c r="H32" s="91">
        <v>7.3909973026999998</v>
      </c>
      <c r="I32" s="91">
        <v>1.5736137331999991</v>
      </c>
      <c r="J32" s="91">
        <v>7.5398622001</v>
      </c>
      <c r="K32" s="91">
        <v>6.3736477095200001</v>
      </c>
      <c r="L32" s="91">
        <v>21.402350621300002</v>
      </c>
      <c r="M32" s="91">
        <v>54.238391439249995</v>
      </c>
      <c r="N32" s="91">
        <v>9.1330895186799985</v>
      </c>
      <c r="O32" s="91">
        <v>2.7607943001999997</v>
      </c>
      <c r="P32" s="442" t="s">
        <v>67</v>
      </c>
      <c r="Q32" s="305"/>
      <c r="R32" s="419">
        <v>198.7940749</v>
      </c>
      <c r="S32" s="296"/>
      <c r="T32" s="232"/>
      <c r="U32" s="296"/>
      <c r="V32" s="318"/>
    </row>
    <row r="33" spans="1:37" s="66" customFormat="1" ht="17.25" customHeight="1">
      <c r="A33" s="92" t="s">
        <v>61</v>
      </c>
      <c r="B33" s="93"/>
      <c r="C33" s="346"/>
      <c r="D33" s="93"/>
      <c r="E33" s="93"/>
      <c r="F33" s="93"/>
      <c r="G33" s="93"/>
      <c r="H33" s="93"/>
      <c r="I33" s="93"/>
      <c r="J33" s="93"/>
      <c r="K33" s="93"/>
      <c r="L33" s="93"/>
      <c r="M33" s="93"/>
      <c r="N33" s="93"/>
      <c r="O33" s="93"/>
      <c r="P33" s="442"/>
      <c r="Q33" s="204"/>
      <c r="R33" s="325"/>
      <c r="S33" s="415"/>
      <c r="T33" s="232"/>
      <c r="U33" s="296"/>
      <c r="V33" s="318"/>
    </row>
    <row r="34" spans="1:37" s="77" customFormat="1" ht="17.25" customHeight="1">
      <c r="A34" s="94" t="s">
        <v>62</v>
      </c>
      <c r="B34" s="387">
        <v>125.93189397689999</v>
      </c>
      <c r="C34" s="370">
        <v>63.501918256077502</v>
      </c>
      <c r="D34" s="95">
        <v>0.77673704620000028</v>
      </c>
      <c r="E34" s="95">
        <v>3.7046782006000001</v>
      </c>
      <c r="F34" s="95">
        <v>7.9013322089999987</v>
      </c>
      <c r="G34" s="95">
        <v>47.770540899349996</v>
      </c>
      <c r="H34" s="95">
        <v>0.31018912239999996</v>
      </c>
      <c r="I34" s="95">
        <v>0.12522460219999901</v>
      </c>
      <c r="J34" s="95">
        <v>0.18819160709999999</v>
      </c>
      <c r="K34" s="95">
        <v>3.2556233520000002</v>
      </c>
      <c r="L34" s="95">
        <v>8.3457325015000006</v>
      </c>
      <c r="M34" s="95">
        <v>53.138115826849997</v>
      </c>
      <c r="N34" s="95">
        <v>-9.5432860500000105E-2</v>
      </c>
      <c r="O34" s="95">
        <v>0.51096147019999993</v>
      </c>
      <c r="P34" s="442" t="s">
        <v>67</v>
      </c>
      <c r="Q34" s="305"/>
      <c r="R34" s="419">
        <v>125.938563</v>
      </c>
      <c r="S34" s="296"/>
      <c r="T34" s="232"/>
      <c r="U34" s="296"/>
      <c r="V34" s="318"/>
    </row>
    <row r="35" spans="1:37" s="66" customFormat="1" ht="17.25" customHeight="1">
      <c r="A35" s="92" t="s">
        <v>61</v>
      </c>
      <c r="B35" s="96"/>
      <c r="C35" s="347"/>
      <c r="D35" s="96"/>
      <c r="E35" s="96"/>
      <c r="F35" s="96"/>
      <c r="G35" s="96"/>
      <c r="H35" s="96"/>
      <c r="I35" s="96"/>
      <c r="J35" s="96"/>
      <c r="K35" s="96"/>
      <c r="L35" s="96"/>
      <c r="M35" s="96"/>
      <c r="N35" s="96"/>
      <c r="O35" s="96"/>
      <c r="P35" s="442"/>
      <c r="Q35" s="204"/>
      <c r="R35" s="419"/>
      <c r="S35" s="296"/>
      <c r="T35" s="232"/>
      <c r="U35" s="296"/>
      <c r="V35" s="318"/>
    </row>
    <row r="36" spans="1:37" s="204" customFormat="1" ht="17.25" customHeight="1">
      <c r="A36" s="205" t="s">
        <v>63</v>
      </c>
      <c r="B36" s="99">
        <v>125.93189397689999</v>
      </c>
      <c r="C36" s="371">
        <v>63.501918256077502</v>
      </c>
      <c r="D36" s="99">
        <v>0.77673704620000028</v>
      </c>
      <c r="E36" s="99">
        <v>3.7046782006000001</v>
      </c>
      <c r="F36" s="99">
        <v>7.9013322089999987</v>
      </c>
      <c r="G36" s="99">
        <v>47.770540899349996</v>
      </c>
      <c r="H36" s="99">
        <v>0.31018912239999996</v>
      </c>
      <c r="I36" s="99">
        <v>0.12522460219999901</v>
      </c>
      <c r="J36" s="99">
        <v>0.18819160709999999</v>
      </c>
      <c r="K36" s="99">
        <v>3.2556233520000002</v>
      </c>
      <c r="L36" s="99">
        <v>8.3457325015000006</v>
      </c>
      <c r="M36" s="99">
        <v>53.138115826849997</v>
      </c>
      <c r="N36" s="99">
        <v>-9.5432860500000105E-2</v>
      </c>
      <c r="O36" s="99">
        <v>0.51096147019999993</v>
      </c>
      <c r="P36" s="449"/>
      <c r="R36" s="419"/>
      <c r="S36" s="296"/>
      <c r="T36" s="232"/>
      <c r="U36" s="296"/>
    </row>
    <row r="37" spans="1:37" s="66" customFormat="1" ht="4.5" customHeight="1">
      <c r="A37" s="97"/>
      <c r="B37" s="98"/>
      <c r="C37" s="371"/>
      <c r="D37" s="98"/>
      <c r="E37" s="98"/>
      <c r="F37" s="98"/>
      <c r="G37" s="98"/>
      <c r="H37" s="98"/>
      <c r="I37" s="98"/>
      <c r="J37" s="98"/>
      <c r="K37" s="98"/>
      <c r="L37" s="98"/>
      <c r="M37" s="98"/>
      <c r="N37" s="98"/>
      <c r="O37" s="98"/>
      <c r="P37" s="442"/>
      <c r="Q37" s="204"/>
      <c r="R37" s="419"/>
      <c r="S37" s="296"/>
      <c r="T37" s="232"/>
      <c r="U37" s="296"/>
    </row>
    <row r="38" spans="1:37" s="77" customFormat="1" ht="17.25" customHeight="1">
      <c r="A38" s="94" t="s">
        <v>64</v>
      </c>
      <c r="B38" s="95">
        <v>72.380058536200011</v>
      </c>
      <c r="C38" s="370">
        <v>36.498081743922498</v>
      </c>
      <c r="D38" s="95">
        <v>8.1975604738999994</v>
      </c>
      <c r="E38" s="95">
        <v>2.9150774372000003</v>
      </c>
      <c r="F38" s="95">
        <v>15.6553935079</v>
      </c>
      <c r="G38" s="95">
        <v>0.9778859139999998</v>
      </c>
      <c r="H38" s="95">
        <v>7.0808081803</v>
      </c>
      <c r="I38" s="95">
        <v>1.4483891310000001</v>
      </c>
      <c r="J38" s="95">
        <v>7.3516705929999997</v>
      </c>
      <c r="K38" s="95">
        <v>3.11802435752</v>
      </c>
      <c r="L38" s="95">
        <v>13.0566181198</v>
      </c>
      <c r="M38" s="95">
        <v>1.1002756123999999</v>
      </c>
      <c r="N38" s="95">
        <v>9.2285223791799993</v>
      </c>
      <c r="O38" s="95">
        <v>2.2498328299999999</v>
      </c>
      <c r="P38" s="442" t="s">
        <v>67</v>
      </c>
      <c r="Q38" s="305"/>
      <c r="R38" s="419">
        <v>72.855511899999996</v>
      </c>
      <c r="S38" s="296"/>
      <c r="T38" s="232"/>
      <c r="U38" s="296"/>
    </row>
    <row r="39" spans="1:37" s="66" customFormat="1" ht="17.25" customHeight="1">
      <c r="A39" s="92" t="s">
        <v>61</v>
      </c>
      <c r="B39" s="96"/>
      <c r="C39" s="347"/>
      <c r="D39" s="96"/>
      <c r="E39" s="96"/>
      <c r="F39" s="96"/>
      <c r="G39" s="96"/>
      <c r="H39" s="96"/>
      <c r="I39" s="96"/>
      <c r="J39" s="96"/>
      <c r="K39" s="96"/>
      <c r="L39" s="96"/>
      <c r="M39" s="96"/>
      <c r="N39" s="96"/>
      <c r="O39" s="96"/>
      <c r="P39" s="232"/>
      <c r="Q39" s="204"/>
      <c r="R39" s="323"/>
      <c r="S39" s="296"/>
      <c r="T39" s="232"/>
      <c r="U39" s="296"/>
    </row>
    <row r="40" spans="1:37" s="80" customFormat="1" ht="17.25" customHeight="1">
      <c r="A40" s="97" t="s">
        <v>65</v>
      </c>
      <c r="B40" s="99">
        <v>35.018486036200002</v>
      </c>
      <c r="C40" s="371">
        <v>17.658283120321137</v>
      </c>
      <c r="D40" s="99">
        <v>1.6503304739</v>
      </c>
      <c r="E40" s="99">
        <v>2.9150774372000003</v>
      </c>
      <c r="F40" s="99">
        <v>2.0137710078999991</v>
      </c>
      <c r="G40" s="99">
        <v>0.9778859139999998</v>
      </c>
      <c r="H40" s="99">
        <v>7.0808081803</v>
      </c>
      <c r="I40" s="99">
        <v>1.4483891310000001</v>
      </c>
      <c r="J40" s="99">
        <v>1.833950593</v>
      </c>
      <c r="K40" s="99">
        <v>3.11802435752</v>
      </c>
      <c r="L40" s="99">
        <v>1.4016181198</v>
      </c>
      <c r="M40" s="99">
        <v>1.1002756123999999</v>
      </c>
      <c r="N40" s="99">
        <v>9.2285223791799993</v>
      </c>
      <c r="O40" s="99">
        <v>2.2498328299999999</v>
      </c>
      <c r="P40" s="232"/>
      <c r="Q40" s="204"/>
      <c r="R40" s="323"/>
      <c r="S40" s="296"/>
      <c r="T40" s="232"/>
      <c r="U40" s="296"/>
    </row>
    <row r="41" spans="1:37" s="66" customFormat="1" ht="17.25" customHeight="1" thickBot="1">
      <c r="A41" s="100" t="s">
        <v>66</v>
      </c>
      <c r="B41" s="126">
        <v>37.361572500000001</v>
      </c>
      <c r="C41" s="372">
        <v>18.839798623601364</v>
      </c>
      <c r="D41" s="126">
        <v>6.5472299999999999</v>
      </c>
      <c r="E41" s="126">
        <v>0</v>
      </c>
      <c r="F41" s="126">
        <v>13.6416225</v>
      </c>
      <c r="G41" s="126">
        <v>0</v>
      </c>
      <c r="H41" s="126">
        <v>0</v>
      </c>
      <c r="I41" s="126">
        <v>0</v>
      </c>
      <c r="J41" s="126">
        <v>5.5177199999999997</v>
      </c>
      <c r="K41" s="126">
        <v>0</v>
      </c>
      <c r="L41" s="126">
        <v>11.654999999999999</v>
      </c>
      <c r="M41" s="126">
        <v>0</v>
      </c>
      <c r="N41" s="126">
        <v>0</v>
      </c>
      <c r="O41" s="126">
        <v>0</v>
      </c>
      <c r="P41" s="232"/>
      <c r="Q41" s="204"/>
      <c r="R41" s="323"/>
      <c r="S41" s="296"/>
      <c r="T41" s="232"/>
      <c r="U41" s="296"/>
    </row>
    <row r="42" spans="1:37" s="66" customFormat="1" ht="19.5" customHeight="1" thickTop="1">
      <c r="A42" s="101" t="s">
        <v>58</v>
      </c>
      <c r="B42" s="102"/>
      <c r="C42" s="89"/>
      <c r="D42" s="102"/>
      <c r="E42" s="102"/>
      <c r="F42" s="102"/>
      <c r="G42" s="102"/>
      <c r="H42" s="102"/>
      <c r="I42" s="102"/>
      <c r="J42" s="102"/>
      <c r="K42" s="102"/>
      <c r="L42" s="102"/>
      <c r="M42" s="102"/>
      <c r="N42" s="102"/>
      <c r="O42" s="102"/>
      <c r="P42" s="102"/>
      <c r="Q42" s="102"/>
      <c r="R42" s="323"/>
      <c r="S42" s="102"/>
      <c r="T42" s="102"/>
      <c r="U42" s="102"/>
      <c r="V42" s="102"/>
      <c r="W42" s="102"/>
      <c r="X42" s="102"/>
      <c r="Y42" s="317"/>
      <c r="Z42" s="273"/>
      <c r="AA42" s="273"/>
      <c r="AB42" s="308"/>
      <c r="AC42" s="326"/>
      <c r="AD42" s="296"/>
      <c r="AE42" s="296"/>
      <c r="AF42" s="296"/>
      <c r="AG42" s="102"/>
      <c r="AH42" s="102"/>
      <c r="AI42" s="102"/>
      <c r="AJ42" s="102"/>
      <c r="AK42" s="102"/>
    </row>
    <row r="43" spans="1:37" s="66" customFormat="1">
      <c r="B43" s="414"/>
      <c r="C43" s="216"/>
      <c r="D43" s="177"/>
      <c r="E43" s="177"/>
      <c r="F43" s="177"/>
      <c r="G43" s="177"/>
      <c r="H43" s="177"/>
      <c r="I43" s="177"/>
      <c r="J43" s="177"/>
      <c r="K43" s="177"/>
      <c r="L43" s="177"/>
      <c r="M43" s="177"/>
      <c r="N43" s="177"/>
      <c r="O43" s="177"/>
      <c r="P43" s="177"/>
      <c r="Q43" s="177"/>
      <c r="R43" s="323"/>
      <c r="S43" s="177"/>
      <c r="T43" s="177"/>
      <c r="U43" s="177"/>
      <c r="V43" s="177"/>
      <c r="W43" s="177"/>
      <c r="X43" s="177"/>
      <c r="Y43" s="274"/>
      <c r="Z43" s="275"/>
      <c r="AA43" s="275"/>
      <c r="AB43" s="309"/>
      <c r="AC43" s="327"/>
      <c r="AD43" s="77"/>
      <c r="AE43" s="77"/>
      <c r="AF43" s="77"/>
      <c r="AG43" s="103"/>
      <c r="AH43" s="103"/>
      <c r="AI43" s="103"/>
      <c r="AJ43" s="103"/>
      <c r="AK43" s="103"/>
    </row>
    <row r="44" spans="1:37" s="66" customFormat="1">
      <c r="B44" s="102"/>
      <c r="C44" s="105"/>
      <c r="D44" s="177"/>
      <c r="E44" s="177"/>
      <c r="F44" s="177"/>
      <c r="G44" s="177"/>
      <c r="H44" s="177"/>
      <c r="I44" s="177"/>
      <c r="J44" s="177"/>
      <c r="K44" s="177"/>
      <c r="L44" s="177"/>
      <c r="M44" s="177"/>
      <c r="N44" s="177"/>
      <c r="O44" s="177"/>
      <c r="P44" s="177"/>
      <c r="Q44" s="177"/>
      <c r="R44" s="323"/>
      <c r="S44" s="177"/>
      <c r="T44" s="177"/>
      <c r="U44" s="177"/>
      <c r="V44" s="177"/>
      <c r="W44" s="177"/>
      <c r="X44" s="177"/>
      <c r="Y44" s="276"/>
      <c r="Z44" s="277"/>
      <c r="AA44" s="277"/>
      <c r="AB44" s="202"/>
      <c r="AC44" s="328"/>
      <c r="AD44" s="104"/>
      <c r="AE44" s="104"/>
      <c r="AF44" s="104"/>
      <c r="AG44" s="104"/>
      <c r="AH44" s="104"/>
      <c r="AI44" s="104"/>
      <c r="AJ44" s="104"/>
      <c r="AK44" s="104"/>
    </row>
    <row r="45" spans="1:37" s="66" customFormat="1">
      <c r="B45" s="102"/>
      <c r="C45" s="80"/>
      <c r="D45" s="177"/>
      <c r="E45" s="177"/>
      <c r="F45" s="177"/>
      <c r="G45" s="177"/>
      <c r="H45" s="177"/>
      <c r="I45" s="177"/>
      <c r="J45" s="177"/>
      <c r="K45" s="177"/>
      <c r="L45" s="177"/>
      <c r="M45" s="177"/>
      <c r="N45" s="177"/>
      <c r="O45" s="177"/>
      <c r="P45" s="177"/>
      <c r="Q45" s="177"/>
      <c r="R45" s="423"/>
      <c r="S45" s="177"/>
      <c r="T45" s="177"/>
      <c r="U45" s="177"/>
      <c r="V45" s="177"/>
      <c r="W45" s="177"/>
      <c r="X45" s="177"/>
      <c r="Y45" s="272"/>
      <c r="Z45" s="278"/>
      <c r="AA45" s="278"/>
      <c r="AB45" s="310"/>
      <c r="AC45" s="329"/>
      <c r="AD45" s="127"/>
      <c r="AE45" s="127"/>
      <c r="AF45" s="127"/>
      <c r="AG45" s="127"/>
      <c r="AH45" s="127"/>
      <c r="AI45" s="127"/>
      <c r="AJ45" s="127"/>
      <c r="AK45" s="127"/>
    </row>
    <row r="46" spans="1:37">
      <c r="B46" s="177"/>
      <c r="D46" s="177"/>
      <c r="E46" s="177"/>
      <c r="F46" s="177"/>
      <c r="G46" s="177"/>
      <c r="H46" s="177"/>
      <c r="I46" s="177"/>
      <c r="J46" s="177"/>
      <c r="K46" s="177"/>
      <c r="L46" s="177"/>
      <c r="M46" s="177"/>
      <c r="N46" s="177"/>
      <c r="O46" s="177"/>
      <c r="P46" s="177"/>
      <c r="Q46" s="177"/>
      <c r="R46" s="423"/>
      <c r="S46" s="177"/>
      <c r="T46" s="177"/>
      <c r="U46" s="177"/>
      <c r="V46" s="177"/>
      <c r="W46" s="177"/>
      <c r="X46" s="177"/>
    </row>
    <row r="47" spans="1:37">
      <c r="B47" s="177"/>
      <c r="D47" s="177"/>
      <c r="E47" s="177"/>
      <c r="F47" s="177"/>
      <c r="G47" s="177"/>
      <c r="H47" s="177"/>
      <c r="I47" s="177"/>
      <c r="J47" s="177"/>
      <c r="K47" s="177"/>
      <c r="L47" s="177"/>
      <c r="M47" s="177"/>
      <c r="N47" s="177"/>
      <c r="O47" s="177"/>
      <c r="P47" s="177"/>
      <c r="Q47" s="177"/>
      <c r="R47" s="423"/>
      <c r="S47" s="177"/>
      <c r="T47" s="177"/>
      <c r="U47" s="177"/>
      <c r="V47" s="177"/>
      <c r="W47" s="177"/>
      <c r="X47" s="177"/>
    </row>
    <row r="48" spans="1:37">
      <c r="B48" s="177"/>
      <c r="D48" s="177"/>
      <c r="E48" s="177"/>
      <c r="F48" s="177"/>
      <c r="G48" s="177"/>
      <c r="H48" s="177"/>
      <c r="I48" s="177"/>
      <c r="J48" s="177"/>
      <c r="K48" s="177"/>
      <c r="L48" s="177"/>
      <c r="M48" s="177"/>
      <c r="N48" s="177"/>
      <c r="O48" s="177"/>
      <c r="P48" s="177"/>
      <c r="Q48" s="177"/>
      <c r="R48" s="423"/>
      <c r="S48" s="177"/>
      <c r="T48" s="177"/>
      <c r="U48" s="177"/>
      <c r="V48" s="177"/>
      <c r="W48" s="177"/>
      <c r="X48" s="177"/>
    </row>
    <row r="49" spans="2:37">
      <c r="B49" s="177"/>
      <c r="D49" s="177"/>
      <c r="E49" s="177"/>
      <c r="F49" s="177"/>
      <c r="G49" s="177"/>
      <c r="H49" s="177"/>
      <c r="I49" s="177"/>
      <c r="J49" s="177"/>
      <c r="K49" s="177"/>
      <c r="L49" s="177"/>
      <c r="M49" s="177"/>
      <c r="N49" s="177"/>
      <c r="O49" s="177"/>
      <c r="P49" s="177"/>
      <c r="Q49" s="177"/>
      <c r="R49" s="423"/>
      <c r="S49" s="177"/>
      <c r="T49" s="177"/>
      <c r="U49" s="177"/>
      <c r="V49" s="177"/>
      <c r="W49" s="177"/>
      <c r="X49" s="177"/>
    </row>
    <row r="51" spans="2:37">
      <c r="B51" s="124"/>
      <c r="D51" s="124"/>
      <c r="E51" s="124"/>
      <c r="F51" s="124"/>
      <c r="G51" s="124"/>
      <c r="H51" s="124"/>
      <c r="I51" s="124"/>
      <c r="J51" s="124"/>
      <c r="K51" s="124"/>
      <c r="L51" s="124"/>
      <c r="M51" s="124"/>
      <c r="N51" s="124"/>
      <c r="O51" s="124"/>
      <c r="P51" s="124"/>
      <c r="Q51" s="124"/>
      <c r="R51" s="124"/>
      <c r="S51" s="124"/>
      <c r="T51" s="124"/>
      <c r="U51" s="124"/>
      <c r="V51" s="124"/>
      <c r="W51" s="124"/>
      <c r="X51" s="124"/>
      <c r="Z51" s="279"/>
      <c r="AA51" s="279"/>
      <c r="AB51" s="311"/>
      <c r="AC51" s="330"/>
      <c r="AD51" s="124"/>
      <c r="AE51" s="124"/>
      <c r="AF51" s="124"/>
      <c r="AG51" s="124"/>
      <c r="AH51" s="124"/>
      <c r="AI51" s="124"/>
      <c r="AJ51" s="124"/>
      <c r="AK51" s="124"/>
    </row>
  </sheetData>
  <phoneticPr fontId="11" type="noConversion"/>
  <printOptions horizontalCentered="1"/>
  <pageMargins left="0.43307086614173229" right="0.43307086614173229" top="0.74803149606299213" bottom="0.74803149606299213" header="0.31496062992125984" footer="0.31496062992125984"/>
  <pageSetup paperSize="9" scale="70" orientation="landscape" r:id="rId1"/>
  <headerFooter>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U105"/>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M4" sqref="M4"/>
    </sheetView>
  </sheetViews>
  <sheetFormatPr defaultColWidth="9.140625" defaultRowHeight="13.5"/>
  <cols>
    <col min="1" max="1" width="70.42578125" style="2" customWidth="1"/>
    <col min="2" max="7" width="12.140625" style="33" customWidth="1"/>
    <col min="8" max="10" width="12.5703125" style="33" bestFit="1" customWidth="1"/>
    <col min="11" max="11" width="12.5703125" style="33" customWidth="1"/>
    <col min="12" max="14" width="12.5703125" style="33" bestFit="1" customWidth="1"/>
    <col min="15" max="15" width="11.140625" style="33" bestFit="1" customWidth="1"/>
    <col min="16" max="16" width="7" style="33" customWidth="1"/>
    <col min="17" max="17" width="7.5703125" style="33" bestFit="1" customWidth="1"/>
    <col min="18" max="24" width="12.140625" style="33" customWidth="1"/>
    <col min="25" max="25" width="8.140625" style="280" bestFit="1" customWidth="1"/>
    <col min="26" max="26" width="10" style="280" bestFit="1" customWidth="1"/>
    <col min="27" max="27" width="9" style="280" bestFit="1" customWidth="1"/>
    <col min="28" max="28" width="6.140625" style="33" customWidth="1"/>
    <col min="29" max="29" width="7" style="33" customWidth="1"/>
    <col min="30" max="30" width="13.140625" style="33" customWidth="1"/>
    <col min="31" max="32" width="11.5703125" style="33" customWidth="1"/>
    <col min="33" max="37" width="13.42578125" style="33" customWidth="1"/>
    <col min="38" max="38" width="13.42578125" style="2" customWidth="1"/>
    <col min="39" max="39" width="10.140625" style="2" bestFit="1" customWidth="1"/>
    <col min="40" max="40" width="7.42578125" style="2" customWidth="1"/>
    <col min="41" max="41" width="7.42578125" style="2" bestFit="1" customWidth="1"/>
    <col min="42" max="42" width="8.7109375" style="2" customWidth="1"/>
    <col min="43" max="43" width="9.140625" style="2"/>
    <col min="44" max="44" width="9.140625" style="2" customWidth="1"/>
    <col min="45" max="45" width="7.140625" style="2" customWidth="1"/>
    <col min="46" max="46" width="8.42578125" style="2" customWidth="1"/>
    <col min="47" max="47" width="9.5703125" style="2" bestFit="1" customWidth="1"/>
    <col min="48" max="16384" width="9.140625" style="2"/>
  </cols>
  <sheetData>
    <row r="1" spans="1:46" ht="9" customHeight="1"/>
    <row r="2" spans="1:46" s="20" customFormat="1" ht="17.25" customHeight="1">
      <c r="A2" s="10" t="s">
        <v>69</v>
      </c>
      <c r="B2" s="111"/>
      <c r="C2" s="111"/>
      <c r="D2" s="111"/>
      <c r="E2" s="111"/>
      <c r="F2" s="111"/>
      <c r="G2" s="111"/>
      <c r="H2" s="111"/>
      <c r="I2" s="111"/>
      <c r="J2" s="111"/>
      <c r="K2" s="111"/>
      <c r="L2" s="111"/>
      <c r="M2" s="111"/>
      <c r="N2" s="111"/>
      <c r="O2" s="111"/>
      <c r="P2" s="111"/>
      <c r="Q2" s="111"/>
      <c r="R2" s="111"/>
      <c r="S2" s="111"/>
      <c r="T2" s="111"/>
      <c r="U2" s="111"/>
      <c r="V2" s="111"/>
      <c r="W2" s="111"/>
      <c r="X2" s="111"/>
      <c r="Y2" s="135"/>
      <c r="Z2" s="135"/>
      <c r="AA2" s="135"/>
      <c r="AB2" s="111"/>
      <c r="AC2" s="111"/>
      <c r="AD2" s="111"/>
      <c r="AE2" s="111"/>
      <c r="AF2" s="111"/>
      <c r="AG2" s="111"/>
      <c r="AH2" s="111"/>
      <c r="AI2" s="111"/>
      <c r="AJ2" s="111"/>
      <c r="AK2" s="111"/>
      <c r="AR2" s="60"/>
      <c r="AS2" s="60"/>
      <c r="AT2" s="60"/>
    </row>
    <row r="3" spans="1:46" ht="9" customHeight="1">
      <c r="A3" s="3"/>
      <c r="AR3" s="60"/>
      <c r="AS3" s="60"/>
      <c r="AT3" s="60"/>
    </row>
    <row r="4" spans="1:46" ht="18" customHeight="1">
      <c r="A4" s="117"/>
      <c r="B4" s="381" t="s">
        <v>327</v>
      </c>
      <c r="C4" s="381" t="s">
        <v>328</v>
      </c>
      <c r="D4" s="381" t="s">
        <v>329</v>
      </c>
      <c r="E4" s="381" t="s">
        <v>330</v>
      </c>
      <c r="F4" s="381" t="s">
        <v>331</v>
      </c>
      <c r="G4" s="381" t="s">
        <v>332</v>
      </c>
      <c r="H4" s="381" t="s">
        <v>333</v>
      </c>
      <c r="I4" s="381" t="s">
        <v>334</v>
      </c>
      <c r="J4" s="381" t="s">
        <v>335</v>
      </c>
      <c r="K4" s="381" t="s">
        <v>336</v>
      </c>
      <c r="L4" s="381" t="s">
        <v>337</v>
      </c>
      <c r="M4" s="381" t="s">
        <v>338</v>
      </c>
      <c r="N4" s="381" t="s">
        <v>325</v>
      </c>
      <c r="O4" s="281"/>
      <c r="P4" s="2"/>
      <c r="Q4" s="2"/>
      <c r="R4" s="108"/>
      <c r="S4" s="2"/>
      <c r="T4" s="2"/>
      <c r="U4" s="2"/>
      <c r="V4" s="2"/>
      <c r="W4" s="2"/>
      <c r="X4" s="2"/>
      <c r="Y4" s="2"/>
      <c r="Z4" s="2"/>
      <c r="AA4" s="2"/>
      <c r="AB4" s="2"/>
      <c r="AC4" s="2"/>
      <c r="AD4" s="2"/>
      <c r="AE4" s="2"/>
      <c r="AF4" s="2"/>
      <c r="AG4" s="2"/>
      <c r="AH4" s="2"/>
      <c r="AI4" s="2"/>
      <c r="AJ4" s="2"/>
      <c r="AK4" s="2"/>
    </row>
    <row r="5" spans="1:46" s="5" customFormat="1" ht="16.5" customHeight="1">
      <c r="A5" s="51" t="s">
        <v>70</v>
      </c>
      <c r="B5" s="36">
        <v>4209.8379084366843</v>
      </c>
      <c r="C5" s="36">
        <v>4252.4959875679124</v>
      </c>
      <c r="D5" s="36">
        <v>4265.360447821784</v>
      </c>
      <c r="E5" s="36">
        <v>4332.8305319619685</v>
      </c>
      <c r="F5" s="36">
        <v>4061.7405171556552</v>
      </c>
      <c r="G5" s="36">
        <v>4079.9281233192714</v>
      </c>
      <c r="H5" s="36">
        <v>3834.0015297458235</v>
      </c>
      <c r="I5" s="36">
        <v>3843.652157228456</v>
      </c>
      <c r="J5" s="36">
        <v>3825.701941589271</v>
      </c>
      <c r="K5" s="36">
        <v>3814.9064001598326</v>
      </c>
      <c r="L5" s="36">
        <v>3767.2530571221705</v>
      </c>
      <c r="M5" s="36">
        <v>3832.3475475026767</v>
      </c>
      <c r="N5" s="36">
        <v>3969.686161698608</v>
      </c>
      <c r="O5" s="282"/>
      <c r="R5" s="232"/>
      <c r="S5" s="121"/>
      <c r="T5" s="121"/>
      <c r="U5" s="121"/>
      <c r="V5" s="121"/>
      <c r="W5" s="121"/>
      <c r="X5" s="45"/>
    </row>
    <row r="6" spans="1:46" s="5" customFormat="1" ht="4.5" customHeight="1">
      <c r="A6" s="51"/>
      <c r="B6" s="211"/>
      <c r="C6" s="211"/>
      <c r="D6" s="211"/>
      <c r="E6" s="211"/>
      <c r="F6" s="211"/>
      <c r="G6" s="211"/>
      <c r="H6" s="211"/>
      <c r="I6" s="211"/>
      <c r="J6" s="211"/>
      <c r="K6" s="211"/>
      <c r="L6" s="211"/>
      <c r="M6" s="211"/>
      <c r="N6" s="211"/>
      <c r="O6" s="282"/>
      <c r="R6" s="232"/>
      <c r="S6" s="121"/>
      <c r="T6" s="121"/>
      <c r="U6" s="121"/>
      <c r="V6" s="121"/>
      <c r="W6" s="121"/>
      <c r="X6" s="45"/>
    </row>
    <row r="7" spans="1:46" s="218" customFormat="1" ht="16.5" customHeight="1">
      <c r="A7" s="120" t="s">
        <v>71</v>
      </c>
      <c r="B7" s="217">
        <v>100</v>
      </c>
      <c r="C7" s="217">
        <v>100</v>
      </c>
      <c r="D7" s="217">
        <v>100.00000000000001</v>
      </c>
      <c r="E7" s="217">
        <v>99.999999999999986</v>
      </c>
      <c r="F7" s="217">
        <v>100</v>
      </c>
      <c r="G7" s="217">
        <v>100</v>
      </c>
      <c r="H7" s="217">
        <v>100</v>
      </c>
      <c r="I7" s="217">
        <v>100</v>
      </c>
      <c r="J7" s="217">
        <v>100</v>
      </c>
      <c r="K7" s="217">
        <v>100</v>
      </c>
      <c r="L7" s="217">
        <v>99.999999999999986</v>
      </c>
      <c r="M7" s="217">
        <v>100</v>
      </c>
      <c r="N7" s="217">
        <v>100</v>
      </c>
      <c r="O7" s="283"/>
      <c r="R7" s="232"/>
      <c r="S7" s="121"/>
      <c r="T7" s="121"/>
      <c r="U7" s="219"/>
      <c r="V7" s="219"/>
      <c r="W7" s="219"/>
      <c r="X7" s="220"/>
    </row>
    <row r="8" spans="1:46" s="5" customFormat="1" ht="16.5" customHeight="1">
      <c r="A8" s="55" t="s">
        <v>61</v>
      </c>
      <c r="B8" s="52"/>
      <c r="C8" s="52"/>
      <c r="D8" s="52"/>
      <c r="E8" s="52"/>
      <c r="F8" s="52"/>
      <c r="G8" s="52"/>
      <c r="H8" s="52"/>
      <c r="I8" s="52"/>
      <c r="J8" s="52"/>
      <c r="K8" s="52"/>
      <c r="L8" s="52"/>
      <c r="M8" s="52"/>
      <c r="N8" s="52"/>
      <c r="O8" s="282"/>
      <c r="R8" s="232"/>
      <c r="S8" s="121"/>
      <c r="T8" s="121"/>
      <c r="U8" s="121"/>
      <c r="V8" s="121"/>
      <c r="W8" s="121"/>
      <c r="X8" s="45"/>
    </row>
    <row r="9" spans="1:46" s="5" customFormat="1" ht="16.5" customHeight="1">
      <c r="A9" s="56" t="s">
        <v>24</v>
      </c>
      <c r="B9" s="52">
        <v>29.393985913807334</v>
      </c>
      <c r="C9" s="52">
        <v>29.813313836003079</v>
      </c>
      <c r="D9" s="52">
        <v>30.24109002942194</v>
      </c>
      <c r="E9" s="52">
        <v>30.745931777138637</v>
      </c>
      <c r="F9" s="52">
        <v>32.616056145499741</v>
      </c>
      <c r="G9" s="52">
        <v>33.580317973074443</v>
      </c>
      <c r="H9" s="52">
        <v>36.591383370062758</v>
      </c>
      <c r="I9" s="52">
        <v>37.901368261735556</v>
      </c>
      <c r="J9" s="52">
        <v>39.185375503046394</v>
      </c>
      <c r="K9" s="52">
        <v>40.270524489275395</v>
      </c>
      <c r="L9" s="52">
        <v>41.298238883107651</v>
      </c>
      <c r="M9" s="52">
        <v>41.760323728440298</v>
      </c>
      <c r="N9" s="52">
        <v>41.563932522577936</v>
      </c>
      <c r="O9" s="284" t="s">
        <v>68</v>
      </c>
      <c r="P9" s="160"/>
      <c r="Q9" s="168" t="s">
        <v>352</v>
      </c>
      <c r="R9" s="232"/>
      <c r="S9" s="121"/>
      <c r="T9" s="121"/>
      <c r="U9" s="121"/>
      <c r="V9" s="121"/>
      <c r="W9" s="121"/>
      <c r="X9" s="45"/>
    </row>
    <row r="10" spans="1:46" s="5" customFormat="1" ht="16.5" customHeight="1">
      <c r="A10" s="56" t="s">
        <v>19</v>
      </c>
      <c r="B10" s="52">
        <v>70.606014086192673</v>
      </c>
      <c r="C10" s="52">
        <v>70.186686163996924</v>
      </c>
      <c r="D10" s="52">
        <v>69.758909970578074</v>
      </c>
      <c r="E10" s="52">
        <v>69.254068222861349</v>
      </c>
      <c r="F10" s="52">
        <v>67.383943854500259</v>
      </c>
      <c r="G10" s="52">
        <v>66.419682026925557</v>
      </c>
      <c r="H10" s="52">
        <v>63.408616629937235</v>
      </c>
      <c r="I10" s="52">
        <v>62.098631738264437</v>
      </c>
      <c r="J10" s="52">
        <v>60.814624496953606</v>
      </c>
      <c r="K10" s="52">
        <v>59.729475510724605</v>
      </c>
      <c r="L10" s="52">
        <v>58.701761116892335</v>
      </c>
      <c r="M10" s="52">
        <v>58.239676271559702</v>
      </c>
      <c r="N10" s="52">
        <v>58.436067477422071</v>
      </c>
      <c r="O10" s="282"/>
      <c r="R10" s="232"/>
      <c r="S10" s="121"/>
      <c r="T10" s="121"/>
      <c r="U10" s="121"/>
      <c r="V10" s="121"/>
      <c r="W10" s="121"/>
      <c r="X10" s="45"/>
    </row>
    <row r="11" spans="1:46" s="218" customFormat="1" ht="16.5" customHeight="1">
      <c r="A11" s="120" t="s">
        <v>72</v>
      </c>
      <c r="B11" s="217">
        <v>100.00000000000001</v>
      </c>
      <c r="C11" s="217">
        <v>100</v>
      </c>
      <c r="D11" s="217">
        <v>100</v>
      </c>
      <c r="E11" s="217">
        <v>99.999999999999986</v>
      </c>
      <c r="F11" s="217">
        <v>99.999999999999986</v>
      </c>
      <c r="G11" s="217">
        <v>99.999999999999986</v>
      </c>
      <c r="H11" s="217">
        <v>100</v>
      </c>
      <c r="I11" s="217">
        <v>100.00000000000001</v>
      </c>
      <c r="J11" s="217">
        <v>100</v>
      </c>
      <c r="K11" s="217">
        <v>100.00000000000001</v>
      </c>
      <c r="L11" s="217">
        <v>100</v>
      </c>
      <c r="M11" s="217">
        <v>100</v>
      </c>
      <c r="N11" s="217">
        <v>100.00000000000001</v>
      </c>
      <c r="O11" s="283"/>
      <c r="R11" s="232"/>
      <c r="S11" s="121"/>
      <c r="T11" s="121"/>
      <c r="U11" s="219"/>
      <c r="V11" s="219"/>
      <c r="W11" s="219"/>
      <c r="X11" s="220"/>
    </row>
    <row r="12" spans="1:46" s="5" customFormat="1" ht="16.5" customHeight="1">
      <c r="A12" s="55" t="s">
        <v>61</v>
      </c>
      <c r="B12" s="52"/>
      <c r="C12" s="52"/>
      <c r="D12" s="52"/>
      <c r="E12" s="52"/>
      <c r="F12" s="52"/>
      <c r="G12" s="52"/>
      <c r="H12" s="52"/>
      <c r="I12" s="52"/>
      <c r="J12" s="52"/>
      <c r="K12" s="52"/>
      <c r="L12" s="52"/>
      <c r="M12" s="52"/>
      <c r="N12" s="52"/>
      <c r="O12" s="282"/>
      <c r="R12" s="232"/>
      <c r="S12" s="121"/>
      <c r="T12" s="121"/>
      <c r="U12" s="121"/>
      <c r="V12" s="121"/>
      <c r="W12" s="121"/>
      <c r="X12" s="45"/>
    </row>
    <row r="13" spans="1:46" s="5" customFormat="1" ht="16.5" customHeight="1">
      <c r="A13" s="56" t="s">
        <v>20</v>
      </c>
      <c r="B13" s="52">
        <v>51.107756883540723</v>
      </c>
      <c r="C13" s="52">
        <v>50.642138872399485</v>
      </c>
      <c r="D13" s="52">
        <v>50.165616927244287</v>
      </c>
      <c r="E13" s="52">
        <v>50.273172373023428</v>
      </c>
      <c r="F13" s="52">
        <v>48.696741256605698</v>
      </c>
      <c r="G13" s="52">
        <v>48.174850702885735</v>
      </c>
      <c r="H13" s="52">
        <v>45.994811164523846</v>
      </c>
      <c r="I13" s="52">
        <v>45.257204510260507</v>
      </c>
      <c r="J13" s="52">
        <v>44.751467651519093</v>
      </c>
      <c r="K13" s="52">
        <v>44.185242748850598</v>
      </c>
      <c r="L13" s="52">
        <v>43.885178675375073</v>
      </c>
      <c r="M13" s="52">
        <v>43.790414335505496</v>
      </c>
      <c r="N13" s="52">
        <v>44.652938897866832</v>
      </c>
      <c r="O13" s="282"/>
      <c r="R13" s="232"/>
      <c r="S13" s="121"/>
      <c r="T13" s="121"/>
      <c r="U13" s="121"/>
      <c r="V13" s="121"/>
      <c r="W13" s="121"/>
      <c r="X13" s="45"/>
    </row>
    <row r="14" spans="1:46" s="5" customFormat="1" ht="16.5" customHeight="1">
      <c r="A14" s="56" t="s">
        <v>25</v>
      </c>
      <c r="B14" s="52">
        <v>0</v>
      </c>
      <c r="C14" s="52">
        <v>0</v>
      </c>
      <c r="D14" s="52">
        <v>0</v>
      </c>
      <c r="E14" s="52">
        <v>0</v>
      </c>
      <c r="F14" s="52">
        <v>0</v>
      </c>
      <c r="G14" s="52">
        <v>0</v>
      </c>
      <c r="H14" s="52">
        <v>0</v>
      </c>
      <c r="I14" s="52">
        <v>0</v>
      </c>
      <c r="J14" s="52">
        <v>0</v>
      </c>
      <c r="K14" s="52">
        <v>0</v>
      </c>
      <c r="L14" s="52">
        <v>0</v>
      </c>
      <c r="M14" s="52">
        <v>0</v>
      </c>
      <c r="N14" s="52">
        <v>0</v>
      </c>
      <c r="O14" s="282"/>
      <c r="R14" s="232"/>
      <c r="S14" s="121"/>
      <c r="T14" s="121"/>
      <c r="U14" s="121"/>
      <c r="V14" s="121"/>
      <c r="W14" s="121"/>
      <c r="X14" s="45"/>
    </row>
    <row r="15" spans="1:46" s="5" customFormat="1" ht="16.5" customHeight="1">
      <c r="A15" s="56" t="s">
        <v>73</v>
      </c>
      <c r="B15" s="52">
        <v>28.715750090457</v>
      </c>
      <c r="C15" s="52">
        <v>29.284154662123886</v>
      </c>
      <c r="D15" s="52">
        <v>29.839875869106837</v>
      </c>
      <c r="E15" s="52">
        <v>29.814877329509539</v>
      </c>
      <c r="F15" s="52">
        <v>31.560201583179442</v>
      </c>
      <c r="G15" s="52">
        <v>32.328250452778505</v>
      </c>
      <c r="H15" s="52">
        <v>35.150903632773073</v>
      </c>
      <c r="I15" s="52">
        <v>35.965713895317876</v>
      </c>
      <c r="J15" s="52">
        <v>36.545490483746192</v>
      </c>
      <c r="K15" s="52">
        <v>37.000103723144079</v>
      </c>
      <c r="L15" s="52">
        <v>37.527693111223556</v>
      </c>
      <c r="M15" s="52">
        <v>37.896007968963801</v>
      </c>
      <c r="N15" s="52">
        <v>37.691911704167623</v>
      </c>
      <c r="O15" s="282"/>
      <c r="R15" s="232"/>
      <c r="S15" s="121"/>
      <c r="T15" s="121"/>
      <c r="U15" s="121"/>
      <c r="V15" s="121"/>
      <c r="W15" s="121"/>
      <c r="X15" s="45"/>
    </row>
    <row r="16" spans="1:46" s="5" customFormat="1" ht="16.5" customHeight="1">
      <c r="A16" s="56" t="s">
        <v>74</v>
      </c>
      <c r="B16" s="52">
        <v>19.959081994965061</v>
      </c>
      <c r="C16" s="52">
        <v>19.858866474392254</v>
      </c>
      <c r="D16" s="52">
        <v>19.780508829701891</v>
      </c>
      <c r="E16" s="52">
        <v>19.700689738573242</v>
      </c>
      <c r="F16" s="52">
        <v>19.528697036399151</v>
      </c>
      <c r="G16" s="52">
        <v>19.282937743519533</v>
      </c>
      <c r="H16" s="52">
        <v>18.63699047734524</v>
      </c>
      <c r="I16" s="52">
        <v>18.56287902270736</v>
      </c>
      <c r="J16" s="52">
        <v>18.515491034456772</v>
      </c>
      <c r="K16" s="52">
        <v>18.621099064717221</v>
      </c>
      <c r="L16" s="52">
        <v>18.373533434166454</v>
      </c>
      <c r="M16" s="52">
        <v>18.042726851602623</v>
      </c>
      <c r="N16" s="52">
        <v>17.3501751006253</v>
      </c>
      <c r="O16" s="282"/>
      <c r="R16" s="232"/>
      <c r="S16" s="121"/>
      <c r="T16" s="121"/>
      <c r="U16" s="121"/>
      <c r="V16" s="121"/>
      <c r="W16" s="121"/>
      <c r="X16" s="45"/>
    </row>
    <row r="17" spans="1:24" s="5" customFormat="1" ht="16.5" customHeight="1">
      <c r="A17" s="56" t="s">
        <v>75</v>
      </c>
      <c r="B17" s="52">
        <v>9.0223663816512145E-2</v>
      </c>
      <c r="C17" s="52">
        <v>8.8928478982935349E-2</v>
      </c>
      <c r="D17" s="52">
        <v>8.8466614896375154E-2</v>
      </c>
      <c r="E17" s="52">
        <v>8.7683558581800242E-2</v>
      </c>
      <c r="F17" s="52">
        <v>8.2535306908162312E-2</v>
      </c>
      <c r="G17" s="52">
        <v>8.3109307300879037E-2</v>
      </c>
      <c r="H17" s="52">
        <v>7.846241000003025E-2</v>
      </c>
      <c r="I17" s="52">
        <v>7.6025349912026779E-2</v>
      </c>
      <c r="J17" s="52">
        <v>7.430714785714744E-2</v>
      </c>
      <c r="K17" s="52">
        <v>7.2339389507904528E-2</v>
      </c>
      <c r="L17" s="52">
        <v>7.3103929022602113E-2</v>
      </c>
      <c r="M17" s="52">
        <v>7.4934487649465822E-2</v>
      </c>
      <c r="N17" s="52">
        <v>7.407185056846434E-2</v>
      </c>
      <c r="O17" s="282"/>
      <c r="R17" s="232"/>
      <c r="S17" s="121"/>
      <c r="T17" s="121"/>
      <c r="U17" s="121"/>
      <c r="V17" s="121"/>
      <c r="W17" s="121"/>
      <c r="X17" s="45"/>
    </row>
    <row r="18" spans="1:24" s="5" customFormat="1" ht="16.5" customHeight="1">
      <c r="A18" s="56" t="s">
        <v>76</v>
      </c>
      <c r="B18" s="52">
        <v>0.12718736722070945</v>
      </c>
      <c r="C18" s="52">
        <v>0.12591151210144419</v>
      </c>
      <c r="D18" s="52">
        <v>0.12553175905061792</v>
      </c>
      <c r="E18" s="52">
        <v>0.12357700031197523</v>
      </c>
      <c r="F18" s="52">
        <v>0.13182481690754466</v>
      </c>
      <c r="G18" s="52">
        <v>0.13085179351533952</v>
      </c>
      <c r="H18" s="52">
        <v>0.13883231535781049</v>
      </c>
      <c r="I18" s="52">
        <v>0.13817722180223621</v>
      </c>
      <c r="J18" s="52">
        <v>0.113243682420807</v>
      </c>
      <c r="K18" s="52">
        <v>0.12121507378021801</v>
      </c>
      <c r="L18" s="52">
        <v>0.14049085021230526</v>
      </c>
      <c r="M18" s="52">
        <v>0.19591635627861215</v>
      </c>
      <c r="N18" s="52">
        <v>0.23090244677179242</v>
      </c>
      <c r="O18" s="282"/>
      <c r="R18" s="232"/>
      <c r="S18" s="121"/>
      <c r="T18" s="121"/>
      <c r="U18" s="121"/>
      <c r="V18" s="121"/>
      <c r="W18" s="121"/>
      <c r="X18" s="45"/>
    </row>
    <row r="19" spans="1:24" s="218" customFormat="1" ht="16.5" customHeight="1">
      <c r="A19" s="13" t="s">
        <v>77</v>
      </c>
      <c r="B19" s="217">
        <v>99.999999999999986</v>
      </c>
      <c r="C19" s="217">
        <v>100</v>
      </c>
      <c r="D19" s="217">
        <v>99.999999999999986</v>
      </c>
      <c r="E19" s="217">
        <v>100</v>
      </c>
      <c r="F19" s="217">
        <v>100</v>
      </c>
      <c r="G19" s="217">
        <v>100</v>
      </c>
      <c r="H19" s="217">
        <v>100</v>
      </c>
      <c r="I19" s="217">
        <v>99.999999999999986</v>
      </c>
      <c r="J19" s="217">
        <v>100</v>
      </c>
      <c r="K19" s="217">
        <v>100</v>
      </c>
      <c r="L19" s="217">
        <v>100</v>
      </c>
      <c r="M19" s="217">
        <v>100.00000000000001</v>
      </c>
      <c r="N19" s="217">
        <v>100</v>
      </c>
      <c r="O19" s="283"/>
      <c r="R19" s="232"/>
      <c r="S19" s="121"/>
      <c r="T19" s="121"/>
      <c r="U19" s="219"/>
      <c r="V19" s="219"/>
      <c r="W19" s="219"/>
      <c r="X19" s="220"/>
    </row>
    <row r="20" spans="1:24" s="5" customFormat="1" ht="16.5" customHeight="1">
      <c r="A20" s="55" t="s">
        <v>61</v>
      </c>
      <c r="B20" s="52"/>
      <c r="C20" s="52"/>
      <c r="D20" s="52"/>
      <c r="E20" s="52"/>
      <c r="F20" s="52"/>
      <c r="G20" s="52"/>
      <c r="H20" s="52"/>
      <c r="I20" s="52"/>
      <c r="J20" s="52"/>
      <c r="K20" s="52"/>
      <c r="L20" s="52"/>
      <c r="M20" s="52"/>
      <c r="N20" s="52"/>
      <c r="O20" s="283"/>
      <c r="P20" s="218"/>
      <c r="Q20" s="218"/>
      <c r="R20" s="232"/>
      <c r="S20" s="121"/>
      <c r="T20" s="121"/>
      <c r="U20" s="121"/>
      <c r="V20" s="121"/>
      <c r="W20" s="121"/>
      <c r="X20" s="45"/>
    </row>
    <row r="21" spans="1:24" s="5" customFormat="1" ht="16.5" customHeight="1">
      <c r="A21" s="176" t="s">
        <v>78</v>
      </c>
      <c r="B21" s="52">
        <v>28.842937457677706</v>
      </c>
      <c r="C21" s="52">
        <v>29.410066174225328</v>
      </c>
      <c r="D21" s="52">
        <v>29.965407628157454</v>
      </c>
      <c r="E21" s="52">
        <v>29.938454329821514</v>
      </c>
      <c r="F21" s="52">
        <v>31.692026400086984</v>
      </c>
      <c r="G21" s="52">
        <v>32.459102246293845</v>
      </c>
      <c r="H21" s="52">
        <v>35.289735948130883</v>
      </c>
      <c r="I21" s="52">
        <v>36.103891117120114</v>
      </c>
      <c r="J21" s="52">
        <v>36.658734166167001</v>
      </c>
      <c r="K21" s="52">
        <v>37.121318796924299</v>
      </c>
      <c r="L21" s="52">
        <v>37.668183961435858</v>
      </c>
      <c r="M21" s="52">
        <v>38.091924325242417</v>
      </c>
      <c r="N21" s="52">
        <v>37.922814150939416</v>
      </c>
      <c r="O21" s="283" t="s">
        <v>68</v>
      </c>
      <c r="Q21" s="168" t="s">
        <v>353</v>
      </c>
      <c r="R21" s="232"/>
      <c r="S21" s="121"/>
      <c r="T21" s="121"/>
      <c r="U21" s="121"/>
      <c r="V21" s="121"/>
      <c r="W21" s="121"/>
      <c r="X21" s="45"/>
    </row>
    <row r="22" spans="1:24" s="5" customFormat="1" ht="16.5" customHeight="1">
      <c r="A22" s="176" t="s">
        <v>79</v>
      </c>
      <c r="B22" s="52">
        <v>71.157062542322279</v>
      </c>
      <c r="C22" s="52">
        <v>70.589933825774665</v>
      </c>
      <c r="D22" s="52">
        <v>70.034592371842535</v>
      </c>
      <c r="E22" s="52">
        <v>70.061545670178489</v>
      </c>
      <c r="F22" s="52">
        <v>68.307973599913012</v>
      </c>
      <c r="G22" s="52">
        <v>67.540897753706147</v>
      </c>
      <c r="H22" s="52">
        <v>64.710264051869117</v>
      </c>
      <c r="I22" s="52">
        <v>63.896108882879872</v>
      </c>
      <c r="J22" s="52">
        <v>63.341265833833006</v>
      </c>
      <c r="K22" s="52">
        <v>62.878681203075708</v>
      </c>
      <c r="L22" s="52">
        <v>62.331816038564135</v>
      </c>
      <c r="M22" s="52">
        <v>61.908075674757598</v>
      </c>
      <c r="N22" s="52">
        <v>62.077185849060584</v>
      </c>
      <c r="O22" s="282"/>
      <c r="R22" s="232"/>
      <c r="S22" s="121"/>
      <c r="T22" s="121"/>
      <c r="U22" s="121"/>
      <c r="V22" s="121"/>
      <c r="W22" s="121"/>
      <c r="X22" s="45"/>
    </row>
    <row r="23" spans="1:24" s="5" customFormat="1" ht="16.5" customHeight="1">
      <c r="A23" s="55" t="s">
        <v>61</v>
      </c>
      <c r="B23" s="52"/>
      <c r="C23" s="52"/>
      <c r="D23" s="52"/>
      <c r="E23" s="52"/>
      <c r="F23" s="52"/>
      <c r="G23" s="52"/>
      <c r="H23" s="52"/>
      <c r="I23" s="52"/>
      <c r="J23" s="52"/>
      <c r="K23" s="52"/>
      <c r="L23" s="52"/>
      <c r="M23" s="52"/>
      <c r="N23" s="52"/>
      <c r="O23" s="282"/>
      <c r="R23" s="232"/>
      <c r="S23" s="121"/>
      <c r="T23" s="121"/>
      <c r="U23" s="121"/>
      <c r="V23" s="121"/>
      <c r="W23" s="121"/>
      <c r="X23" s="45"/>
    </row>
    <row r="24" spans="1:24" s="39" customFormat="1" ht="16.5" customHeight="1">
      <c r="A24" s="107" t="s">
        <v>0</v>
      </c>
      <c r="B24" s="46">
        <v>41.586168522715042</v>
      </c>
      <c r="C24" s="46">
        <v>41.274874389374531</v>
      </c>
      <c r="D24" s="46">
        <v>41.016606482938954</v>
      </c>
      <c r="E24" s="46">
        <v>40.862053186921052</v>
      </c>
      <c r="F24" s="46">
        <v>40.498887061485398</v>
      </c>
      <c r="G24" s="46">
        <v>39.870795199681609</v>
      </c>
      <c r="H24" s="46">
        <v>38.585142624287442</v>
      </c>
      <c r="I24" s="46">
        <v>38.335623305285871</v>
      </c>
      <c r="J24" s="46">
        <v>38.182306989482228</v>
      </c>
      <c r="K24" s="46">
        <v>38.439027785074479</v>
      </c>
      <c r="L24" s="46">
        <v>37.918448132317785</v>
      </c>
      <c r="M24" s="46">
        <v>37.164070796077148</v>
      </c>
      <c r="N24" s="46">
        <v>36.774045743899151</v>
      </c>
      <c r="O24" s="282"/>
      <c r="R24" s="232"/>
      <c r="S24" s="121"/>
      <c r="T24" s="121"/>
      <c r="U24" s="121"/>
      <c r="V24" s="121"/>
      <c r="W24" s="121"/>
      <c r="X24" s="45"/>
    </row>
    <row r="25" spans="1:24" s="39" customFormat="1" ht="16.5" customHeight="1">
      <c r="A25" s="107" t="s">
        <v>1</v>
      </c>
      <c r="B25" s="46">
        <v>18.140612001684961</v>
      </c>
      <c r="C25" s="46">
        <v>18.023035325761214</v>
      </c>
      <c r="D25" s="46">
        <v>17.78427549130749</v>
      </c>
      <c r="E25" s="46">
        <v>18.207865236461291</v>
      </c>
      <c r="F25" s="46">
        <v>17.461987917865482</v>
      </c>
      <c r="G25" s="46">
        <v>17.277017267934692</v>
      </c>
      <c r="H25" s="46">
        <v>16.446708315602624</v>
      </c>
      <c r="I25" s="46">
        <v>16.086998850325891</v>
      </c>
      <c r="J25" s="46">
        <v>15.885758060575688</v>
      </c>
      <c r="K25" s="46">
        <v>15.458322620008044</v>
      </c>
      <c r="L25" s="46">
        <v>15.455924621681621</v>
      </c>
      <c r="M25" s="46">
        <v>15.407986424743029</v>
      </c>
      <c r="N25" s="46">
        <v>14.882200219733258</v>
      </c>
      <c r="O25" s="282"/>
      <c r="R25" s="232"/>
      <c r="S25" s="121"/>
      <c r="T25" s="121"/>
      <c r="U25" s="121"/>
      <c r="V25" s="121"/>
      <c r="W25" s="121"/>
      <c r="X25" s="45"/>
    </row>
    <row r="26" spans="1:24" s="39" customFormat="1" ht="16.5" customHeight="1">
      <c r="A26" s="107" t="s">
        <v>2</v>
      </c>
      <c r="B26" s="46">
        <v>8.9255403482878872</v>
      </c>
      <c r="C26" s="46">
        <v>8.7961414241753175</v>
      </c>
      <c r="D26" s="46">
        <v>8.7659410202232113</v>
      </c>
      <c r="E26" s="46">
        <v>8.7018707939391184</v>
      </c>
      <c r="F26" s="46">
        <v>8.2141019036657514</v>
      </c>
      <c r="G26" s="46">
        <v>8.251110364181228</v>
      </c>
      <c r="H26" s="46">
        <v>7.7304856534185387</v>
      </c>
      <c r="I26" s="46">
        <v>7.4923656747798191</v>
      </c>
      <c r="J26" s="46">
        <v>7.3743937100609607</v>
      </c>
      <c r="K26" s="46">
        <v>7.1921113725625974</v>
      </c>
      <c r="L26" s="46">
        <v>7.2278909898397261</v>
      </c>
      <c r="M26" s="46">
        <v>7.533714742999412</v>
      </c>
      <c r="N26" s="46">
        <v>8.6115899515394396</v>
      </c>
      <c r="O26" s="282"/>
      <c r="R26" s="232"/>
      <c r="S26" s="121"/>
      <c r="T26" s="121"/>
      <c r="U26" s="121"/>
      <c r="V26" s="121"/>
      <c r="W26" s="121"/>
      <c r="X26" s="45"/>
    </row>
    <row r="27" spans="1:24" s="39" customFormat="1" ht="16.5" customHeight="1">
      <c r="A27" s="107" t="s">
        <v>3</v>
      </c>
      <c r="B27" s="46">
        <v>2.215496651780708</v>
      </c>
      <c r="C27" s="46">
        <v>2.2069474110956371</v>
      </c>
      <c r="D27" s="46">
        <v>2.1798360340112306</v>
      </c>
      <c r="E27" s="46">
        <v>2.0130410215072936</v>
      </c>
      <c r="F27" s="46">
        <v>1.8714556699034937</v>
      </c>
      <c r="G27" s="46">
        <v>1.8866291045447399</v>
      </c>
      <c r="H27" s="46">
        <v>1.7010946075489199</v>
      </c>
      <c r="I27" s="46">
        <v>1.7365351889689233</v>
      </c>
      <c r="J27" s="46">
        <v>1.6590470319021515</v>
      </c>
      <c r="K27" s="46">
        <v>1.5625872033577379</v>
      </c>
      <c r="L27" s="46">
        <v>1.5107353908008769</v>
      </c>
      <c r="M27" s="46">
        <v>1.5881818276701449</v>
      </c>
      <c r="N27" s="46">
        <v>1.5974550465953588</v>
      </c>
      <c r="O27" s="282"/>
      <c r="R27" s="232"/>
      <c r="S27" s="121"/>
      <c r="T27" s="121"/>
      <c r="U27" s="121"/>
      <c r="V27" s="121"/>
      <c r="W27" s="121"/>
      <c r="X27" s="45"/>
    </row>
    <row r="28" spans="1:24" s="39" customFormat="1" ht="16.5" customHeight="1">
      <c r="A28" s="107" t="s">
        <v>4</v>
      </c>
      <c r="B28" s="46">
        <v>3.8652137863180912E-2</v>
      </c>
      <c r="C28" s="46">
        <v>3.8454660244941249E-2</v>
      </c>
      <c r="D28" s="46">
        <v>3.830658006319726E-2</v>
      </c>
      <c r="E28" s="46">
        <v>3.8149601478720124E-2</v>
      </c>
      <c r="F28" s="46">
        <v>3.4382158497454851E-2</v>
      </c>
      <c r="G28" s="46">
        <v>3.3954281039220081E-2</v>
      </c>
      <c r="H28" s="46">
        <v>3.2814476292517457E-2</v>
      </c>
      <c r="I28" s="46">
        <v>3.2682032335238587E-2</v>
      </c>
      <c r="J28" s="46">
        <v>3.2601683344441905E-2</v>
      </c>
      <c r="K28" s="46">
        <v>3.2785902469109E-2</v>
      </c>
      <c r="L28" s="46">
        <v>2.9120283484195562E-2</v>
      </c>
      <c r="M28" s="46">
        <v>2.8593761938999467E-2</v>
      </c>
      <c r="N28" s="46">
        <v>2.7499294167375555E-2</v>
      </c>
      <c r="O28" s="282"/>
      <c r="R28" s="232"/>
      <c r="S28" s="121"/>
      <c r="T28" s="121"/>
      <c r="U28" s="121"/>
      <c r="V28" s="121"/>
      <c r="W28" s="121"/>
      <c r="X28" s="45"/>
    </row>
    <row r="29" spans="1:24" s="39" customFormat="1" ht="16.5" customHeight="1">
      <c r="A29" s="107" t="s">
        <v>10</v>
      </c>
      <c r="B29" s="46">
        <v>0.25059287999051133</v>
      </c>
      <c r="C29" s="46">
        <v>0.25048061512302583</v>
      </c>
      <c r="D29" s="46">
        <v>0.24962676329845498</v>
      </c>
      <c r="E29" s="46">
        <v>0.23856582987100383</v>
      </c>
      <c r="F29" s="46">
        <v>0.227158888495432</v>
      </c>
      <c r="G29" s="46">
        <v>0.22139153632466044</v>
      </c>
      <c r="H29" s="46">
        <v>0.21401837471907284</v>
      </c>
      <c r="I29" s="46">
        <v>0.21190383118413098</v>
      </c>
      <c r="J29" s="46">
        <v>0.20715835846753111</v>
      </c>
      <c r="K29" s="46">
        <v>0.19384631960374357</v>
      </c>
      <c r="L29" s="46">
        <v>0.18969662043992458</v>
      </c>
      <c r="M29" s="46">
        <v>0.1855281213288611</v>
      </c>
      <c r="N29" s="46">
        <v>0.18439559312600523</v>
      </c>
      <c r="O29" s="282"/>
      <c r="R29" s="232"/>
      <c r="S29" s="121"/>
      <c r="T29" s="121"/>
      <c r="U29" s="121"/>
      <c r="V29" s="121"/>
      <c r="W29" s="121"/>
      <c r="X29" s="45"/>
    </row>
    <row r="30" spans="1:24" s="218" customFormat="1" ht="16.5" customHeight="1">
      <c r="A30" s="120" t="s">
        <v>80</v>
      </c>
      <c r="B30" s="297">
        <v>100.00000000000001</v>
      </c>
      <c r="C30" s="297">
        <v>100</v>
      </c>
      <c r="D30" s="297">
        <v>100</v>
      </c>
      <c r="E30" s="297">
        <v>100</v>
      </c>
      <c r="F30" s="297">
        <v>100.00000000000001</v>
      </c>
      <c r="G30" s="297">
        <v>99.999999999999986</v>
      </c>
      <c r="H30" s="297">
        <v>100</v>
      </c>
      <c r="I30" s="297">
        <v>100</v>
      </c>
      <c r="J30" s="297">
        <v>100</v>
      </c>
      <c r="K30" s="297">
        <v>100</v>
      </c>
      <c r="L30" s="297">
        <v>100</v>
      </c>
      <c r="M30" s="297">
        <v>100</v>
      </c>
      <c r="N30" s="297">
        <v>100.00000000000001</v>
      </c>
      <c r="O30" s="283"/>
      <c r="R30" s="232"/>
      <c r="S30" s="121"/>
      <c r="T30" s="121"/>
      <c r="U30" s="219"/>
      <c r="V30" s="219"/>
      <c r="W30" s="219"/>
      <c r="X30" s="220"/>
    </row>
    <row r="31" spans="1:24" s="5" customFormat="1" ht="16.5" customHeight="1">
      <c r="A31" s="55" t="s">
        <v>61</v>
      </c>
      <c r="B31" s="52"/>
      <c r="C31" s="52"/>
      <c r="D31" s="52"/>
      <c r="E31" s="52"/>
      <c r="F31" s="52"/>
      <c r="G31" s="52"/>
      <c r="H31" s="52"/>
      <c r="I31" s="52"/>
      <c r="J31" s="52"/>
      <c r="K31" s="52"/>
      <c r="L31" s="52"/>
      <c r="M31" s="52"/>
      <c r="N31" s="52"/>
      <c r="O31" s="282"/>
      <c r="R31" s="232"/>
      <c r="S31" s="121"/>
      <c r="T31" s="121"/>
      <c r="U31" s="121"/>
      <c r="V31" s="121"/>
      <c r="W31" s="121"/>
      <c r="X31" s="45"/>
    </row>
    <row r="32" spans="1:24" s="5" customFormat="1" ht="16.5" customHeight="1">
      <c r="A32" s="56" t="s">
        <v>81</v>
      </c>
      <c r="B32" s="52">
        <v>3.0994357464576048</v>
      </c>
      <c r="C32" s="52">
        <v>2.8276015863324462</v>
      </c>
      <c r="D32" s="52">
        <v>2.742306316910113</v>
      </c>
      <c r="E32" s="52">
        <v>2.8158741288846612</v>
      </c>
      <c r="F32" s="52">
        <v>3.2753380146573838</v>
      </c>
      <c r="G32" s="52">
        <v>3.3336168627908092</v>
      </c>
      <c r="H32" s="52">
        <v>3.5794232742953471</v>
      </c>
      <c r="I32" s="52">
        <v>3.6167542503933805</v>
      </c>
      <c r="J32" s="52">
        <v>3.6288476006441432</v>
      </c>
      <c r="K32" s="52">
        <v>3.6046432028099993</v>
      </c>
      <c r="L32" s="52">
        <v>4.041876446282906</v>
      </c>
      <c r="M32" s="52">
        <v>4.7599306224342124</v>
      </c>
      <c r="N32" s="52">
        <v>4.9706398696106096</v>
      </c>
      <c r="O32" s="282"/>
      <c r="R32" s="232"/>
      <c r="S32" s="121"/>
      <c r="T32" s="121"/>
      <c r="U32" s="121"/>
      <c r="V32" s="121"/>
      <c r="W32" s="121"/>
      <c r="X32" s="45"/>
    </row>
    <row r="33" spans="1:47" s="5" customFormat="1" ht="16.5" customHeight="1">
      <c r="A33" s="56" t="s">
        <v>82</v>
      </c>
      <c r="B33" s="52">
        <v>27.340676258771786</v>
      </c>
      <c r="C33" s="52">
        <v>27.022655029012142</v>
      </c>
      <c r="D33" s="52">
        <v>27.42969630951707</v>
      </c>
      <c r="E33" s="52">
        <v>28.189116432660793</v>
      </c>
      <c r="F33" s="52">
        <v>27.255542711827072</v>
      </c>
      <c r="G33" s="52">
        <v>27.832758100873995</v>
      </c>
      <c r="H33" s="52">
        <v>28.204407207926138</v>
      </c>
      <c r="I33" s="52">
        <v>27.955091044406728</v>
      </c>
      <c r="J33" s="52">
        <v>28.479120180034677</v>
      </c>
      <c r="K33" s="52">
        <v>28.807314086630786</v>
      </c>
      <c r="L33" s="52">
        <v>30.055916831050187</v>
      </c>
      <c r="M33" s="52">
        <v>29.944341754756046</v>
      </c>
      <c r="N33" s="52">
        <v>29.349941288080242</v>
      </c>
      <c r="O33" s="282"/>
      <c r="R33" s="232"/>
      <c r="S33" s="121"/>
      <c r="T33" s="121"/>
      <c r="U33" s="121"/>
      <c r="V33" s="121"/>
      <c r="W33" s="121"/>
      <c r="X33" s="45"/>
    </row>
    <row r="34" spans="1:47" s="5" customFormat="1" ht="16.5" customHeight="1">
      <c r="A34" s="56" t="s">
        <v>83</v>
      </c>
      <c r="B34" s="52">
        <v>69.559887994770619</v>
      </c>
      <c r="C34" s="52">
        <v>70.149743384655409</v>
      </c>
      <c r="D34" s="52">
        <v>69.827997373572813</v>
      </c>
      <c r="E34" s="52">
        <v>68.995009438454545</v>
      </c>
      <c r="F34" s="52">
        <v>69.46911927351556</v>
      </c>
      <c r="G34" s="52">
        <v>68.833625036335178</v>
      </c>
      <c r="H34" s="52">
        <v>68.216169517778511</v>
      </c>
      <c r="I34" s="52">
        <v>68.428154705199887</v>
      </c>
      <c r="J34" s="52">
        <v>67.89203221932118</v>
      </c>
      <c r="K34" s="52">
        <v>67.588042710559222</v>
      </c>
      <c r="L34" s="52">
        <v>65.902206722666904</v>
      </c>
      <c r="M34" s="52">
        <v>65.295727622809736</v>
      </c>
      <c r="N34" s="52">
        <v>65.679418842309161</v>
      </c>
      <c r="O34" s="282"/>
      <c r="R34" s="232"/>
      <c r="S34" s="121"/>
      <c r="T34" s="121"/>
      <c r="U34" s="121"/>
      <c r="V34" s="121"/>
      <c r="W34" s="121"/>
      <c r="X34" s="45"/>
    </row>
    <row r="35" spans="1:47" s="218" customFormat="1" ht="16.5" customHeight="1">
      <c r="A35" s="120" t="s">
        <v>84</v>
      </c>
      <c r="B35" s="217">
        <v>100</v>
      </c>
      <c r="C35" s="217">
        <v>100</v>
      </c>
      <c r="D35" s="217">
        <v>100.00000000000001</v>
      </c>
      <c r="E35" s="217">
        <v>99.999999999999972</v>
      </c>
      <c r="F35" s="217">
        <v>99.999999999999986</v>
      </c>
      <c r="G35" s="217">
        <v>100</v>
      </c>
      <c r="H35" s="217">
        <v>100</v>
      </c>
      <c r="I35" s="217">
        <v>100</v>
      </c>
      <c r="J35" s="217">
        <v>100.00000000000003</v>
      </c>
      <c r="K35" s="217">
        <v>100.00000000000001</v>
      </c>
      <c r="L35" s="217">
        <v>99.999999999999986</v>
      </c>
      <c r="M35" s="217">
        <v>100</v>
      </c>
      <c r="N35" s="217">
        <v>99.999999999999986</v>
      </c>
      <c r="O35" s="283"/>
      <c r="R35" s="232"/>
      <c r="S35" s="121"/>
      <c r="T35" s="121"/>
      <c r="U35" s="219"/>
      <c r="V35" s="219"/>
      <c r="W35" s="219"/>
      <c r="X35" s="220"/>
    </row>
    <row r="36" spans="1:47" s="5" customFormat="1" ht="16.5" customHeight="1">
      <c r="A36" s="55" t="s">
        <v>61</v>
      </c>
      <c r="B36" s="52"/>
      <c r="C36" s="52"/>
      <c r="D36" s="52"/>
      <c r="E36" s="52"/>
      <c r="F36" s="52"/>
      <c r="G36" s="52"/>
      <c r="H36" s="52"/>
      <c r="I36" s="52"/>
      <c r="J36" s="52"/>
      <c r="K36" s="52"/>
      <c r="L36" s="52"/>
      <c r="M36" s="52"/>
      <c r="N36" s="52"/>
      <c r="O36" s="282"/>
      <c r="R36" s="232"/>
      <c r="S36" s="121"/>
      <c r="T36" s="121"/>
      <c r="U36" s="121"/>
      <c r="V36" s="121"/>
      <c r="W36" s="121"/>
      <c r="X36" s="45"/>
    </row>
    <row r="37" spans="1:47" s="5" customFormat="1" ht="16.5" customHeight="1">
      <c r="A37" s="56" t="s">
        <v>81</v>
      </c>
      <c r="B37" s="52">
        <v>1.196444877344558</v>
      </c>
      <c r="C37" s="52">
        <v>1.0624685627473143</v>
      </c>
      <c r="D37" s="52">
        <v>1.0574858456108751</v>
      </c>
      <c r="E37" s="52">
        <v>1.1579393800403603</v>
      </c>
      <c r="F37" s="52">
        <v>1.2951309188705387</v>
      </c>
      <c r="G37" s="52">
        <v>1.3330972149419069</v>
      </c>
      <c r="H37" s="52">
        <v>1.4979126285953086</v>
      </c>
      <c r="I37" s="52">
        <v>1.5343304845026522</v>
      </c>
      <c r="J37" s="52">
        <v>1.55780511071746</v>
      </c>
      <c r="K37" s="52">
        <v>1.4499118407015847</v>
      </c>
      <c r="L37" s="52">
        <v>1.5328883930540556</v>
      </c>
      <c r="M37" s="52">
        <v>2.2958940416908713</v>
      </c>
      <c r="N37" s="52">
        <v>2.6244221773799206</v>
      </c>
      <c r="O37" s="282"/>
      <c r="R37" s="232"/>
      <c r="S37" s="121"/>
      <c r="T37" s="121"/>
      <c r="U37" s="121"/>
      <c r="V37" s="121"/>
      <c r="W37" s="121"/>
      <c r="X37" s="45"/>
    </row>
    <row r="38" spans="1:47" s="5" customFormat="1" ht="16.5" customHeight="1">
      <c r="A38" s="56" t="s">
        <v>82</v>
      </c>
      <c r="B38" s="52">
        <v>9.1081644077453205</v>
      </c>
      <c r="C38" s="52">
        <v>8.9004971458295934</v>
      </c>
      <c r="D38" s="52">
        <v>9.5194743789438636</v>
      </c>
      <c r="E38" s="52">
        <v>9.6939810800725219</v>
      </c>
      <c r="F38" s="52">
        <v>9.421332057867092</v>
      </c>
      <c r="G38" s="52">
        <v>10.243944356847653</v>
      </c>
      <c r="H38" s="52">
        <v>11.5703158321225</v>
      </c>
      <c r="I38" s="52">
        <v>11.537163298350015</v>
      </c>
      <c r="J38" s="52">
        <v>12.012791108664672</v>
      </c>
      <c r="K38" s="52">
        <v>12.517883793426554</v>
      </c>
      <c r="L38" s="52">
        <v>12.688895137964618</v>
      </c>
      <c r="M38" s="52">
        <v>12.747879612154616</v>
      </c>
      <c r="N38" s="52">
        <v>13.047634583155439</v>
      </c>
      <c r="O38" s="282"/>
      <c r="R38" s="232"/>
      <c r="S38" s="121"/>
      <c r="T38" s="121"/>
      <c r="U38" s="121"/>
      <c r="V38" s="121"/>
      <c r="W38" s="121"/>
      <c r="X38" s="45"/>
    </row>
    <row r="39" spans="1:47" s="5" customFormat="1" ht="16.5" customHeight="1">
      <c r="A39" s="56" t="s">
        <v>83</v>
      </c>
      <c r="B39" s="52">
        <v>89.695390714910118</v>
      </c>
      <c r="C39" s="52">
        <v>90.037034291423097</v>
      </c>
      <c r="D39" s="52">
        <v>89.423039775445275</v>
      </c>
      <c r="E39" s="52">
        <v>89.148079539887092</v>
      </c>
      <c r="F39" s="52">
        <v>89.283537023262355</v>
      </c>
      <c r="G39" s="52">
        <v>88.422958428210435</v>
      </c>
      <c r="H39" s="52">
        <v>86.931771539282195</v>
      </c>
      <c r="I39" s="52">
        <v>86.92850621714733</v>
      </c>
      <c r="J39" s="52">
        <v>86.429403780617889</v>
      </c>
      <c r="K39" s="52">
        <v>86.032204365871877</v>
      </c>
      <c r="L39" s="52">
        <v>85.778216468981313</v>
      </c>
      <c r="M39" s="52">
        <v>84.956226346154509</v>
      </c>
      <c r="N39" s="52">
        <v>84.327943239464631</v>
      </c>
      <c r="O39" s="282"/>
      <c r="R39" s="232"/>
      <c r="S39" s="121"/>
      <c r="T39" s="121"/>
      <c r="U39" s="121"/>
      <c r="V39" s="121"/>
      <c r="W39" s="121"/>
      <c r="X39" s="45"/>
    </row>
    <row r="40" spans="1:47" s="218" customFormat="1" ht="16.5" customHeight="1">
      <c r="A40" s="120" t="s">
        <v>85</v>
      </c>
      <c r="B40" s="217">
        <v>100</v>
      </c>
      <c r="C40" s="217">
        <v>99.999999999999986</v>
      </c>
      <c r="D40" s="217">
        <v>100</v>
      </c>
      <c r="E40" s="217">
        <v>99.999999999999972</v>
      </c>
      <c r="F40" s="217">
        <v>99.999999999999986</v>
      </c>
      <c r="G40" s="217">
        <v>100</v>
      </c>
      <c r="H40" s="217">
        <v>100</v>
      </c>
      <c r="I40" s="217">
        <v>100</v>
      </c>
      <c r="J40" s="217">
        <v>100.00000000000001</v>
      </c>
      <c r="K40" s="217">
        <v>100.00000000000003</v>
      </c>
      <c r="L40" s="217">
        <v>100</v>
      </c>
      <c r="M40" s="217">
        <v>100</v>
      </c>
      <c r="N40" s="217">
        <v>100.00000000000001</v>
      </c>
      <c r="O40" s="283"/>
      <c r="R40" s="232"/>
      <c r="S40" s="121"/>
      <c r="T40" s="121"/>
      <c r="U40" s="219"/>
      <c r="V40" s="219"/>
      <c r="W40" s="219"/>
      <c r="X40" s="220"/>
    </row>
    <row r="41" spans="1:47" s="5" customFormat="1" ht="16.5" customHeight="1">
      <c r="A41" s="55" t="s">
        <v>61</v>
      </c>
      <c r="B41" s="52"/>
      <c r="C41" s="52"/>
      <c r="D41" s="52"/>
      <c r="E41" s="52"/>
      <c r="F41" s="52"/>
      <c r="G41" s="52"/>
      <c r="H41" s="52"/>
      <c r="I41" s="52"/>
      <c r="J41" s="52"/>
      <c r="K41" s="52"/>
      <c r="L41" s="52"/>
      <c r="M41" s="52"/>
      <c r="N41" s="52"/>
      <c r="O41" s="282"/>
      <c r="R41" s="232"/>
      <c r="S41" s="121"/>
      <c r="T41" s="121"/>
      <c r="U41" s="121"/>
      <c r="V41" s="121"/>
      <c r="W41" s="121"/>
      <c r="X41" s="45"/>
    </row>
    <row r="42" spans="1:47" s="5" customFormat="1" ht="16.5" customHeight="1">
      <c r="A42" s="56" t="s">
        <v>86</v>
      </c>
      <c r="B42" s="52">
        <v>17.055253400285526</v>
      </c>
      <c r="C42" s="52">
        <v>16.952204535580069</v>
      </c>
      <c r="D42" s="52">
        <v>16.887682043656383</v>
      </c>
      <c r="E42" s="52">
        <v>17.617037392217007</v>
      </c>
      <c r="F42" s="52">
        <v>17.239482231888243</v>
      </c>
      <c r="G42" s="52">
        <v>16.961493279727158</v>
      </c>
      <c r="H42" s="52">
        <v>16.379156631036274</v>
      </c>
      <c r="I42" s="52">
        <v>16.214651540104771</v>
      </c>
      <c r="J42" s="52">
        <v>16.190157614394607</v>
      </c>
      <c r="K42" s="52">
        <v>16.19970026128162</v>
      </c>
      <c r="L42" s="52">
        <v>16.064999396401511</v>
      </c>
      <c r="M42" s="52">
        <v>15.892389696535702</v>
      </c>
      <c r="N42" s="52">
        <v>16.465865053197106</v>
      </c>
      <c r="O42" s="282"/>
      <c r="R42" s="232"/>
      <c r="S42" s="121"/>
      <c r="T42" s="121"/>
      <c r="U42" s="121"/>
      <c r="V42" s="121"/>
      <c r="W42" s="121"/>
      <c r="X42" s="45"/>
    </row>
    <row r="43" spans="1:47" s="5" customFormat="1" ht="16.5" customHeight="1" thickBot="1">
      <c r="A43" s="125" t="s">
        <v>87</v>
      </c>
      <c r="B43" s="53">
        <v>82.944746599714477</v>
      </c>
      <c r="C43" s="53">
        <v>83.04779546441992</v>
      </c>
      <c r="D43" s="53">
        <v>83.112317956343617</v>
      </c>
      <c r="E43" s="53">
        <v>82.382962607782972</v>
      </c>
      <c r="F43" s="53">
        <v>82.76051776811174</v>
      </c>
      <c r="G43" s="53">
        <v>83.038506720272835</v>
      </c>
      <c r="H43" s="53">
        <v>83.620843368963719</v>
      </c>
      <c r="I43" s="53">
        <v>83.785348459895232</v>
      </c>
      <c r="J43" s="53">
        <v>83.809842385605407</v>
      </c>
      <c r="K43" s="53">
        <v>83.800299738718408</v>
      </c>
      <c r="L43" s="53">
        <v>83.935000603598482</v>
      </c>
      <c r="M43" s="53">
        <v>84.107610303464298</v>
      </c>
      <c r="N43" s="53">
        <v>83.534134946802908</v>
      </c>
      <c r="O43" s="284" t="s">
        <v>68</v>
      </c>
      <c r="P43" s="160"/>
      <c r="Q43" s="168" t="s">
        <v>354</v>
      </c>
      <c r="R43" s="232"/>
      <c r="S43" s="121"/>
      <c r="T43" s="121"/>
      <c r="U43" s="121"/>
      <c r="V43" s="121"/>
      <c r="W43" s="121"/>
      <c r="X43" s="45"/>
    </row>
    <row r="44" spans="1:47" s="5" customFormat="1" ht="14.25" thickTop="1">
      <c r="B44" s="39"/>
      <c r="C44" s="39"/>
      <c r="D44" s="39"/>
      <c r="E44" s="39"/>
      <c r="F44" s="39"/>
      <c r="G44" s="39"/>
      <c r="H44" s="39"/>
      <c r="I44" s="39"/>
      <c r="J44" s="39"/>
      <c r="K44" s="39"/>
      <c r="L44" s="39"/>
      <c r="M44" s="39"/>
      <c r="N44" s="39"/>
      <c r="O44" s="285"/>
      <c r="P44" s="39"/>
      <c r="Q44" s="39"/>
      <c r="R44" s="232"/>
      <c r="S44" s="121"/>
      <c r="T44" s="121"/>
      <c r="U44" s="39"/>
      <c r="V44" s="39"/>
      <c r="W44" s="39"/>
      <c r="X44" s="39"/>
      <c r="Y44" s="39"/>
      <c r="AD44" s="108"/>
      <c r="AE44" s="121"/>
      <c r="AF44" s="121"/>
      <c r="AG44" s="121"/>
      <c r="AH44" s="121"/>
      <c r="AI44" s="121"/>
      <c r="AJ44" s="45"/>
    </row>
    <row r="45" spans="1:47" s="5" customFormat="1">
      <c r="A45" s="54"/>
      <c r="B45" s="50"/>
      <c r="C45" s="50"/>
      <c r="D45" s="50"/>
      <c r="E45" s="50"/>
      <c r="F45" s="50"/>
      <c r="G45" s="50"/>
      <c r="H45" s="50"/>
      <c r="I45" s="50"/>
      <c r="J45" s="50"/>
      <c r="K45" s="50"/>
      <c r="L45" s="50"/>
      <c r="M45" s="50"/>
      <c r="N45" s="50"/>
      <c r="O45" s="286"/>
      <c r="P45" s="50"/>
      <c r="Q45" s="431"/>
      <c r="R45" s="232"/>
      <c r="S45" s="121"/>
      <c r="T45" s="121"/>
      <c r="U45" s="50"/>
      <c r="V45" s="50"/>
      <c r="W45" s="50"/>
      <c r="X45" s="50"/>
      <c r="Y45" s="181"/>
      <c r="AI45" s="6"/>
      <c r="AJ45" s="45"/>
    </row>
    <row r="46" spans="1:47">
      <c r="Q46" s="431"/>
      <c r="AU46" s="108"/>
    </row>
    <row r="47" spans="1:47">
      <c r="Q47" s="431"/>
      <c r="AU47" s="108"/>
    </row>
    <row r="48" spans="1:47">
      <c r="Q48" s="431"/>
      <c r="AU48" s="108"/>
    </row>
    <row r="49" spans="17:47">
      <c r="Q49" s="431"/>
      <c r="AU49" s="108"/>
    </row>
    <row r="50" spans="17:47">
      <c r="Q50" s="431"/>
      <c r="AU50" s="108"/>
    </row>
    <row r="51" spans="17:47">
      <c r="Q51" s="5"/>
      <c r="AU51" s="108"/>
    </row>
    <row r="52" spans="17:47">
      <c r="Q52" s="5"/>
      <c r="AU52" s="108"/>
    </row>
    <row r="53" spans="17:47">
      <c r="Q53" s="5"/>
      <c r="AU53" s="108"/>
    </row>
    <row r="54" spans="17:47" ht="14.25">
      <c r="Q54" s="218"/>
      <c r="AU54" s="108"/>
    </row>
    <row r="55" spans="17:47">
      <c r="Q55" s="5"/>
      <c r="AU55" s="108"/>
    </row>
    <row r="56" spans="17:47">
      <c r="Q56" s="5"/>
      <c r="AU56" s="108"/>
    </row>
    <row r="57" spans="17:47">
      <c r="Q57" s="5"/>
      <c r="AU57" s="108"/>
    </row>
    <row r="58" spans="17:47" ht="14.25">
      <c r="Q58" s="218"/>
      <c r="AU58" s="108"/>
    </row>
    <row r="59" spans="17:47">
      <c r="Q59" s="5"/>
      <c r="AU59" s="108"/>
    </row>
    <row r="60" spans="17:47">
      <c r="Q60" s="5"/>
      <c r="AU60" s="108"/>
    </row>
    <row r="61" spans="17:47">
      <c r="Q61" s="5"/>
      <c r="AU61" s="108"/>
    </row>
    <row r="62" spans="17:47">
      <c r="Q62" s="5"/>
      <c r="AU62" s="108"/>
    </row>
    <row r="63" spans="17:47">
      <c r="Q63" s="5"/>
      <c r="AU63" s="108"/>
    </row>
    <row r="64" spans="17:47">
      <c r="Q64" s="5"/>
      <c r="AU64" s="108"/>
    </row>
    <row r="65" spans="17:47">
      <c r="Q65" s="5"/>
      <c r="AU65" s="108"/>
    </row>
    <row r="66" spans="17:47" ht="14.25">
      <c r="Q66" s="218"/>
      <c r="AU66" s="108"/>
    </row>
    <row r="67" spans="17:47">
      <c r="Q67" s="5"/>
      <c r="AU67" s="108"/>
    </row>
    <row r="68" spans="17:47">
      <c r="Q68" s="5"/>
      <c r="AU68" s="108"/>
    </row>
    <row r="69" spans="17:47">
      <c r="Q69" s="5"/>
      <c r="AU69" s="108"/>
    </row>
    <row r="70" spans="17:47">
      <c r="Q70" s="5"/>
      <c r="AU70" s="108"/>
    </row>
    <row r="71" spans="17:47">
      <c r="Q71" s="5"/>
      <c r="AU71" s="108"/>
    </row>
    <row r="72" spans="17:47">
      <c r="Q72" s="5"/>
      <c r="AU72" s="108"/>
    </row>
    <row r="73" spans="17:47">
      <c r="Q73" s="5"/>
      <c r="AU73" s="108"/>
    </row>
    <row r="74" spans="17:47">
      <c r="Q74" s="5"/>
      <c r="AU74" s="108"/>
    </row>
    <row r="75" spans="17:47">
      <c r="Q75" s="5"/>
      <c r="AU75" s="108"/>
    </row>
    <row r="76" spans="17:47">
      <c r="Q76" s="5"/>
      <c r="AU76" s="108"/>
    </row>
    <row r="77" spans="17:47" ht="14.25">
      <c r="Q77" s="218"/>
      <c r="AU77" s="108"/>
    </row>
    <row r="78" spans="17:47">
      <c r="Q78" s="5"/>
      <c r="AU78" s="108"/>
    </row>
    <row r="79" spans="17:47">
      <c r="Q79" s="5"/>
      <c r="AU79" s="108"/>
    </row>
    <row r="80" spans="17:47">
      <c r="Q80" s="5"/>
      <c r="AU80" s="108"/>
    </row>
    <row r="81" spans="17:47">
      <c r="Q81" s="5"/>
      <c r="AU81" s="108"/>
    </row>
    <row r="82" spans="17:47" ht="14.25">
      <c r="Q82" s="218"/>
      <c r="AU82" s="108"/>
    </row>
    <row r="83" spans="17:47">
      <c r="Q83" s="5"/>
      <c r="AU83" s="108"/>
    </row>
    <row r="84" spans="17:47">
      <c r="Q84" s="5"/>
      <c r="AU84" s="108"/>
    </row>
    <row r="85" spans="17:47">
      <c r="Q85" s="5"/>
      <c r="AU85" s="108"/>
    </row>
    <row r="86" spans="17:47">
      <c r="Q86" s="5"/>
      <c r="AU86" s="108"/>
    </row>
    <row r="87" spans="17:47" ht="14.25">
      <c r="Q87" s="218"/>
      <c r="AU87" s="108"/>
    </row>
    <row r="88" spans="17:47">
      <c r="Q88" s="5"/>
      <c r="AU88" s="108"/>
    </row>
    <row r="89" spans="17:47">
      <c r="Q89" s="5"/>
      <c r="AU89" s="108"/>
    </row>
    <row r="90" spans="17:47">
      <c r="Q90" s="2"/>
      <c r="AU90" s="108"/>
    </row>
    <row r="91" spans="17:47">
      <c r="Q91" s="2"/>
      <c r="AU91" s="108"/>
    </row>
    <row r="92" spans="17:47">
      <c r="Q92" s="2"/>
      <c r="AU92" s="108"/>
    </row>
    <row r="93" spans="17:47">
      <c r="Q93" s="2"/>
      <c r="AU93" s="108"/>
    </row>
    <row r="94" spans="17:47">
      <c r="Q94" s="2"/>
      <c r="AU94" s="108"/>
    </row>
    <row r="95" spans="17:47">
      <c r="Q95" s="2"/>
      <c r="AU95" s="108"/>
    </row>
    <row r="96" spans="17:47">
      <c r="Q96" s="2"/>
      <c r="AU96" s="108"/>
    </row>
    <row r="97" spans="17:47">
      <c r="Q97" s="2"/>
      <c r="AU97" s="108"/>
    </row>
    <row r="98" spans="17:47">
      <c r="Q98" s="281"/>
      <c r="AU98" s="108"/>
    </row>
    <row r="99" spans="17:47">
      <c r="Q99" s="281"/>
      <c r="AU99" s="108"/>
    </row>
    <row r="100" spans="17:47">
      <c r="Q100" s="436"/>
      <c r="AU100" s="108"/>
    </row>
    <row r="101" spans="17:47">
      <c r="Q101" s="437"/>
      <c r="AU101" s="108"/>
    </row>
    <row r="102" spans="17:47">
      <c r="Q102" s="438"/>
      <c r="AU102" s="108"/>
    </row>
    <row r="103" spans="17:47">
      <c r="AU103" s="108"/>
    </row>
    <row r="104" spans="17:47">
      <c r="AU104" s="108"/>
    </row>
    <row r="105" spans="17:47">
      <c r="AU105" s="108"/>
    </row>
  </sheetData>
  <phoneticPr fontId="11" type="noConversion"/>
  <pageMargins left="0.70866141732283472" right="0.70866141732283472" top="0.23622047244094491" bottom="0.23622047244094491" header="0.31496062992125984" footer="0.31496062992125984"/>
  <pageSetup paperSize="9" scale="38" orientation="landscape" r:id="rId1"/>
  <headerFooter>
    <oddFooter>&amp;R3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03"/>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M4" sqref="M4"/>
    </sheetView>
  </sheetViews>
  <sheetFormatPr defaultColWidth="9.140625" defaultRowHeight="13.5"/>
  <cols>
    <col min="1" max="1" width="77" style="2" customWidth="1"/>
    <col min="2" max="4" width="12.140625" style="33" bestFit="1" customWidth="1"/>
    <col min="5" max="5" width="12.140625" style="33" customWidth="1"/>
    <col min="6" max="7" width="12.140625" style="33" bestFit="1" customWidth="1"/>
    <col min="8" max="10" width="12.5703125" style="33" bestFit="1" customWidth="1"/>
    <col min="11" max="11" width="12.5703125" style="33" customWidth="1"/>
    <col min="12" max="14" width="12.5703125" style="33" bestFit="1" customWidth="1"/>
    <col min="15" max="15" width="11.140625" style="33" customWidth="1"/>
    <col min="16" max="16" width="6.5703125" style="33" customWidth="1"/>
    <col min="17" max="17" width="7.5703125" style="33" bestFit="1" customWidth="1"/>
    <col min="18" max="20" width="12.140625" style="33" bestFit="1" customWidth="1"/>
    <col min="21" max="21" width="14.140625" style="33" customWidth="1"/>
    <col min="22" max="24" width="12.140625" style="33" bestFit="1" customWidth="1"/>
    <col min="25" max="25" width="8.5703125" style="280" bestFit="1" customWidth="1"/>
    <col min="26" max="26" width="11.140625" style="280" bestFit="1" customWidth="1"/>
    <col min="27" max="27" width="10.140625" style="280" bestFit="1" customWidth="1"/>
    <col min="28" max="28" width="8.140625" style="33" customWidth="1"/>
    <col min="29" max="29" width="7" style="33" customWidth="1"/>
    <col min="30" max="30" width="13.140625" style="33" customWidth="1"/>
    <col min="31" max="32" width="11.5703125" style="33" customWidth="1"/>
    <col min="33" max="37" width="13.42578125" style="33" customWidth="1"/>
    <col min="38" max="38" width="13.42578125" style="2" customWidth="1"/>
    <col min="39" max="39" width="10.140625" style="2" bestFit="1" customWidth="1"/>
    <col min="40" max="40" width="7.42578125" style="2" customWidth="1"/>
    <col min="41" max="41" width="7.42578125" style="2" bestFit="1" customWidth="1"/>
    <col min="42" max="42" width="8.7109375" style="2" customWidth="1"/>
    <col min="43" max="43" width="9.140625" style="2"/>
    <col min="44" max="44" width="9.140625" style="2" customWidth="1"/>
    <col min="45" max="45" width="7.140625" style="2" customWidth="1"/>
    <col min="46" max="46" width="8.42578125" style="2" customWidth="1"/>
    <col min="47" max="47" width="9.5703125" style="2" bestFit="1" customWidth="1"/>
    <col min="48" max="16384" width="9.140625" style="2"/>
  </cols>
  <sheetData>
    <row r="1" spans="1:46" ht="9" customHeight="1"/>
    <row r="2" spans="1:46" s="20" customFormat="1" ht="17.25" customHeight="1">
      <c r="A2" s="10" t="s">
        <v>88</v>
      </c>
      <c r="B2" s="111"/>
      <c r="C2" s="111"/>
      <c r="D2" s="111"/>
      <c r="E2" s="111"/>
      <c r="F2" s="111"/>
      <c r="G2" s="111"/>
      <c r="H2" s="111"/>
      <c r="I2" s="111"/>
      <c r="J2" s="111"/>
      <c r="K2" s="111"/>
      <c r="L2" s="111"/>
      <c r="M2" s="111"/>
      <c r="N2" s="111"/>
      <c r="O2" s="111"/>
      <c r="P2" s="111"/>
      <c r="Q2" s="111"/>
      <c r="R2" s="111"/>
      <c r="S2" s="111"/>
      <c r="T2" s="111"/>
      <c r="U2" s="111"/>
      <c r="V2" s="111"/>
      <c r="W2" s="111"/>
      <c r="X2" s="111"/>
      <c r="Y2" s="135"/>
      <c r="Z2" s="135"/>
      <c r="AA2" s="135"/>
      <c r="AB2" s="111"/>
      <c r="AC2" s="111"/>
      <c r="AD2" s="111"/>
      <c r="AE2" s="111"/>
      <c r="AF2" s="111"/>
      <c r="AG2" s="111"/>
      <c r="AH2" s="111"/>
      <c r="AI2" s="111"/>
      <c r="AJ2" s="111"/>
      <c r="AK2" s="111"/>
      <c r="AR2" s="60"/>
      <c r="AS2" s="60"/>
      <c r="AT2" s="60"/>
    </row>
    <row r="3" spans="1:46" ht="9" customHeight="1" thickBot="1">
      <c r="A3" s="3"/>
      <c r="AR3" s="60"/>
      <c r="AS3" s="60"/>
      <c r="AT3" s="60"/>
    </row>
    <row r="4" spans="1:46" s="5" customFormat="1" ht="18" customHeight="1" thickTop="1" thickBot="1">
      <c r="A4" s="223"/>
      <c r="B4" s="382" t="s">
        <v>327</v>
      </c>
      <c r="C4" s="382" t="s">
        <v>328</v>
      </c>
      <c r="D4" s="382" t="s">
        <v>329</v>
      </c>
      <c r="E4" s="382" t="s">
        <v>330</v>
      </c>
      <c r="F4" s="382" t="s">
        <v>331</v>
      </c>
      <c r="G4" s="382" t="s">
        <v>332</v>
      </c>
      <c r="H4" s="382" t="s">
        <v>333</v>
      </c>
      <c r="I4" s="382" t="s">
        <v>334</v>
      </c>
      <c r="J4" s="382" t="s">
        <v>335</v>
      </c>
      <c r="K4" s="382" t="s">
        <v>336</v>
      </c>
      <c r="L4" s="382" t="s">
        <v>337</v>
      </c>
      <c r="M4" s="382" t="s">
        <v>338</v>
      </c>
      <c r="N4" s="382" t="s">
        <v>325</v>
      </c>
      <c r="O4" s="20"/>
      <c r="Q4" s="426"/>
      <c r="R4" s="121"/>
      <c r="S4" s="121"/>
      <c r="T4" s="121"/>
      <c r="U4" s="121"/>
      <c r="V4" s="121"/>
      <c r="W4" s="45"/>
    </row>
    <row r="5" spans="1:46" s="5" customFormat="1" ht="16.5" customHeight="1" thickTop="1">
      <c r="A5" s="224" t="s">
        <v>89</v>
      </c>
      <c r="B5" s="331">
        <v>4.68</v>
      </c>
      <c r="C5" s="331">
        <v>4.74</v>
      </c>
      <c r="D5" s="331">
        <v>4.79</v>
      </c>
      <c r="E5" s="331">
        <v>4.79</v>
      </c>
      <c r="F5" s="331">
        <v>5</v>
      </c>
      <c r="G5" s="331">
        <v>5.17</v>
      </c>
      <c r="H5" s="331">
        <v>5.49</v>
      </c>
      <c r="I5" s="331">
        <v>5.7</v>
      </c>
      <c r="J5" s="331">
        <v>5.78</v>
      </c>
      <c r="K5" s="331">
        <v>5.92</v>
      </c>
      <c r="L5" s="331">
        <v>6.02</v>
      </c>
      <c r="M5" s="331">
        <v>6.2</v>
      </c>
      <c r="N5" s="331">
        <v>6.29</v>
      </c>
      <c r="O5" s="312"/>
      <c r="Q5" s="426"/>
      <c r="R5" s="121"/>
      <c r="S5" s="121"/>
      <c r="T5" s="121"/>
      <c r="U5" s="121"/>
      <c r="V5" s="121"/>
      <c r="W5" s="45"/>
    </row>
    <row r="6" spans="1:46" s="5" customFormat="1" ht="16.5" customHeight="1">
      <c r="A6" s="221" t="s">
        <v>20</v>
      </c>
      <c r="B6" s="228">
        <v>1.54</v>
      </c>
      <c r="C6" s="228">
        <v>1.54</v>
      </c>
      <c r="D6" s="228">
        <v>1.54</v>
      </c>
      <c r="E6" s="228">
        <v>1.56</v>
      </c>
      <c r="F6" s="228">
        <v>1.58</v>
      </c>
      <c r="G6" s="228">
        <v>1.79</v>
      </c>
      <c r="H6" s="228">
        <v>1.99</v>
      </c>
      <c r="I6" s="228">
        <v>2.2599999999999998</v>
      </c>
      <c r="J6" s="228">
        <v>2.3199999999999998</v>
      </c>
      <c r="K6" s="228">
        <v>2.5299999999999998</v>
      </c>
      <c r="L6" s="228">
        <v>2.66</v>
      </c>
      <c r="M6" s="228">
        <v>3</v>
      </c>
      <c r="N6" s="228">
        <v>3.24</v>
      </c>
      <c r="O6" s="20"/>
      <c r="P6" s="121"/>
      <c r="Q6" s="426"/>
      <c r="R6" s="121"/>
      <c r="S6" s="121"/>
      <c r="T6" s="121"/>
      <c r="U6" s="121"/>
      <c r="V6" s="121"/>
      <c r="W6" s="45"/>
    </row>
    <row r="7" spans="1:46" s="5" customFormat="1" ht="16.5" customHeight="1">
      <c r="A7" s="221" t="s">
        <v>25</v>
      </c>
      <c r="B7" s="228">
        <v>0</v>
      </c>
      <c r="C7" s="228">
        <v>0</v>
      </c>
      <c r="D7" s="228">
        <v>0</v>
      </c>
      <c r="E7" s="228">
        <v>0</v>
      </c>
      <c r="F7" s="228">
        <v>0</v>
      </c>
      <c r="G7" s="228"/>
      <c r="H7" s="228"/>
      <c r="I7" s="228"/>
      <c r="J7" s="228"/>
      <c r="K7" s="228"/>
      <c r="L7" s="228"/>
      <c r="M7" s="228"/>
      <c r="N7" s="228"/>
      <c r="O7" s="20"/>
      <c r="P7" s="121"/>
      <c r="Q7" s="426"/>
      <c r="R7" s="121"/>
      <c r="S7" s="121"/>
      <c r="T7" s="121"/>
      <c r="U7" s="121"/>
      <c r="V7" s="121"/>
      <c r="W7" s="45"/>
    </row>
    <row r="8" spans="1:46" s="201" customFormat="1" ht="16.5" customHeight="1">
      <c r="A8" s="221" t="s">
        <v>73</v>
      </c>
      <c r="B8" s="374">
        <v>10.08</v>
      </c>
      <c r="C8" s="374">
        <v>10.130000000000001</v>
      </c>
      <c r="D8" s="374">
        <v>10.14</v>
      </c>
      <c r="E8" s="374">
        <v>10.14</v>
      </c>
      <c r="F8" s="374">
        <v>10.32</v>
      </c>
      <c r="G8" s="374">
        <v>10.35</v>
      </c>
      <c r="H8" s="374">
        <v>10.36</v>
      </c>
      <c r="I8" s="374">
        <v>10.41</v>
      </c>
      <c r="J8" s="374">
        <v>10.43</v>
      </c>
      <c r="K8" s="374">
        <v>10.45</v>
      </c>
      <c r="L8" s="374">
        <v>10.47</v>
      </c>
      <c r="M8" s="374">
        <v>10.5</v>
      </c>
      <c r="N8" s="374">
        <v>10.54</v>
      </c>
      <c r="O8" s="20"/>
      <c r="P8" s="121"/>
      <c r="Q8" s="427"/>
      <c r="R8" s="121"/>
      <c r="S8" s="121"/>
      <c r="T8" s="121"/>
      <c r="U8" s="200"/>
      <c r="V8" s="200"/>
      <c r="W8" s="203"/>
    </row>
    <row r="9" spans="1:46" s="5" customFormat="1" ht="16.5" customHeight="1">
      <c r="A9" s="221" t="s">
        <v>74</v>
      </c>
      <c r="B9" s="228">
        <v>5</v>
      </c>
      <c r="C9" s="228">
        <v>5</v>
      </c>
      <c r="D9" s="228">
        <v>5</v>
      </c>
      <c r="E9" s="228">
        <v>5</v>
      </c>
      <c r="F9" s="228">
        <v>5</v>
      </c>
      <c r="G9" s="228">
        <v>5</v>
      </c>
      <c r="H9" s="228">
        <v>5</v>
      </c>
      <c r="I9" s="228">
        <v>5</v>
      </c>
      <c r="J9" s="228">
        <v>5</v>
      </c>
      <c r="K9" s="228">
        <v>5</v>
      </c>
      <c r="L9" s="228">
        <v>5</v>
      </c>
      <c r="M9" s="228">
        <v>5</v>
      </c>
      <c r="N9" s="228">
        <v>5</v>
      </c>
      <c r="O9" s="20"/>
      <c r="P9" s="121"/>
      <c r="Q9" s="426"/>
      <c r="R9" s="121"/>
      <c r="S9" s="121"/>
      <c r="T9" s="121"/>
      <c r="U9" s="121"/>
      <c r="V9" s="121"/>
      <c r="W9" s="45"/>
    </row>
    <row r="10" spans="1:46" s="5" customFormat="1" ht="16.5" customHeight="1">
      <c r="A10" s="221" t="s">
        <v>75</v>
      </c>
      <c r="B10" s="228">
        <v>1</v>
      </c>
      <c r="C10" s="228">
        <v>1</v>
      </c>
      <c r="D10" s="228">
        <v>1</v>
      </c>
      <c r="E10" s="228">
        <v>1</v>
      </c>
      <c r="F10" s="228">
        <v>1</v>
      </c>
      <c r="G10" s="228">
        <v>1</v>
      </c>
      <c r="H10" s="228">
        <v>1</v>
      </c>
      <c r="I10" s="228">
        <v>1</v>
      </c>
      <c r="J10" s="228">
        <v>1</v>
      </c>
      <c r="K10" s="228">
        <v>1</v>
      </c>
      <c r="L10" s="228">
        <v>1</v>
      </c>
      <c r="M10" s="228">
        <v>1</v>
      </c>
      <c r="N10" s="228">
        <v>1</v>
      </c>
      <c r="O10" s="20"/>
      <c r="P10" s="121"/>
      <c r="Q10" s="426"/>
      <c r="R10" s="121"/>
      <c r="S10" s="121"/>
      <c r="T10" s="121"/>
      <c r="U10" s="121"/>
      <c r="V10" s="121"/>
      <c r="W10" s="45"/>
    </row>
    <row r="11" spans="1:46" s="5" customFormat="1" ht="16.5" customHeight="1" thickBot="1">
      <c r="A11" s="222" t="s">
        <v>76</v>
      </c>
      <c r="B11" s="228">
        <v>0</v>
      </c>
      <c r="C11" s="228">
        <v>0</v>
      </c>
      <c r="D11" s="228">
        <v>0</v>
      </c>
      <c r="E11" s="228">
        <v>0</v>
      </c>
      <c r="F11" s="228">
        <v>0</v>
      </c>
      <c r="G11" s="228">
        <v>0</v>
      </c>
      <c r="H11" s="228">
        <v>0</v>
      </c>
      <c r="I11" s="228">
        <v>0</v>
      </c>
      <c r="J11" s="228">
        <v>0</v>
      </c>
      <c r="K11" s="228">
        <v>0</v>
      </c>
      <c r="L11" s="228">
        <v>0</v>
      </c>
      <c r="M11" s="228">
        <v>0</v>
      </c>
      <c r="N11" s="228">
        <v>0</v>
      </c>
      <c r="O11" s="20"/>
      <c r="P11" s="121"/>
      <c r="Q11" s="426"/>
      <c r="R11" s="121"/>
      <c r="S11" s="121"/>
      <c r="T11" s="121"/>
      <c r="U11" s="121"/>
      <c r="V11" s="121"/>
      <c r="W11" s="45"/>
    </row>
    <row r="12" spans="1:46" s="5" customFormat="1" ht="16.5" customHeight="1" thickTop="1">
      <c r="A12" s="224" t="s">
        <v>90</v>
      </c>
      <c r="B12" s="227">
        <v>8.42</v>
      </c>
      <c r="C12" s="227">
        <v>8.3800000000000008</v>
      </c>
      <c r="D12" s="227">
        <v>8.31</v>
      </c>
      <c r="E12" s="227">
        <v>8.18</v>
      </c>
      <c r="F12" s="227">
        <v>8.32</v>
      </c>
      <c r="G12" s="227">
        <v>8.23</v>
      </c>
      <c r="H12" s="227">
        <v>8.18</v>
      </c>
      <c r="I12" s="227">
        <v>8.09</v>
      </c>
      <c r="J12" s="227">
        <v>8.0500000000000007</v>
      </c>
      <c r="K12" s="227">
        <v>7.98</v>
      </c>
      <c r="L12" s="227">
        <v>7.91</v>
      </c>
      <c r="M12" s="227">
        <v>7.79</v>
      </c>
      <c r="N12" s="227">
        <v>7.72</v>
      </c>
      <c r="O12" s="284" t="s">
        <v>68</v>
      </c>
      <c r="P12" s="160"/>
      <c r="Q12" s="168" t="s">
        <v>355</v>
      </c>
      <c r="R12" s="121"/>
      <c r="S12" s="121"/>
      <c r="T12" s="121"/>
      <c r="U12" s="121"/>
      <c r="V12" s="121"/>
      <c r="W12" s="121"/>
      <c r="X12" s="45"/>
    </row>
    <row r="13" spans="1:46" s="5" customFormat="1" ht="16.5" customHeight="1">
      <c r="A13" s="221" t="s">
        <v>20</v>
      </c>
      <c r="B13" s="228">
        <v>7.93</v>
      </c>
      <c r="C13" s="228">
        <v>7.87</v>
      </c>
      <c r="D13" s="228">
        <v>7.84</v>
      </c>
      <c r="E13" s="228">
        <v>7.73</v>
      </c>
      <c r="F13" s="228">
        <v>7.69</v>
      </c>
      <c r="G13" s="228">
        <v>7.65</v>
      </c>
      <c r="H13" s="228">
        <v>7.59</v>
      </c>
      <c r="I13" s="228">
        <v>7.46</v>
      </c>
      <c r="J13" s="228">
        <v>7.51</v>
      </c>
      <c r="K13" s="228">
        <v>7.46</v>
      </c>
      <c r="L13" s="228">
        <v>7.4</v>
      </c>
      <c r="M13" s="228">
        <v>7.41</v>
      </c>
      <c r="N13" s="228">
        <v>7.52</v>
      </c>
      <c r="O13" s="313"/>
      <c r="P13" s="121"/>
      <c r="R13" s="121"/>
      <c r="S13" s="121"/>
      <c r="T13" s="121"/>
      <c r="U13" s="121"/>
      <c r="V13" s="121"/>
      <c r="W13" s="121"/>
      <c r="X13" s="45"/>
    </row>
    <row r="14" spans="1:46" s="5" customFormat="1" ht="16.5" customHeight="1">
      <c r="A14" s="221" t="s">
        <v>25</v>
      </c>
      <c r="B14" s="228">
        <v>0</v>
      </c>
      <c r="C14" s="228">
        <v>0</v>
      </c>
      <c r="D14" s="228">
        <v>0</v>
      </c>
      <c r="E14" s="228">
        <v>0</v>
      </c>
      <c r="F14" s="228">
        <v>0</v>
      </c>
      <c r="G14" s="228">
        <v>0</v>
      </c>
      <c r="H14" s="228">
        <v>0</v>
      </c>
      <c r="I14" s="228">
        <v>0</v>
      </c>
      <c r="J14" s="228">
        <v>0</v>
      </c>
      <c r="K14" s="228">
        <v>0</v>
      </c>
      <c r="L14" s="228">
        <v>0</v>
      </c>
      <c r="M14" s="228">
        <v>0</v>
      </c>
      <c r="N14" s="228">
        <v>0</v>
      </c>
      <c r="O14" s="313"/>
      <c r="P14" s="121"/>
      <c r="Q14" s="428"/>
      <c r="R14" s="121"/>
      <c r="S14" s="121"/>
      <c r="T14" s="121"/>
      <c r="U14" s="121"/>
      <c r="V14" s="121"/>
      <c r="W14" s="121"/>
      <c r="X14" s="45"/>
    </row>
    <row r="15" spans="1:46" s="201" customFormat="1" ht="16.5" customHeight="1">
      <c r="A15" s="221" t="s">
        <v>73</v>
      </c>
      <c r="B15" s="228">
        <v>10.3</v>
      </c>
      <c r="C15" s="228">
        <v>10.28</v>
      </c>
      <c r="D15" s="228">
        <v>10.09</v>
      </c>
      <c r="E15" s="228">
        <v>9.8800000000000008</v>
      </c>
      <c r="F15" s="228">
        <v>10.32</v>
      </c>
      <c r="G15" s="228">
        <v>10.08</v>
      </c>
      <c r="H15" s="228">
        <v>9.84</v>
      </c>
      <c r="I15" s="228">
        <v>9.75</v>
      </c>
      <c r="J15" s="228">
        <v>9.6</v>
      </c>
      <c r="K15" s="228">
        <v>9.4700000000000006</v>
      </c>
      <c r="L15" s="228">
        <v>9.3699999999999992</v>
      </c>
      <c r="M15" s="228">
        <v>9.07</v>
      </c>
      <c r="N15" s="228">
        <v>8.7799999999999994</v>
      </c>
      <c r="O15" s="344"/>
      <c r="P15" s="121"/>
      <c r="Q15" s="429"/>
      <c r="R15" s="121"/>
      <c r="S15" s="121"/>
      <c r="T15" s="121"/>
      <c r="U15" s="200"/>
      <c r="V15" s="200"/>
      <c r="W15" s="200"/>
      <c r="X15" s="203"/>
    </row>
    <row r="16" spans="1:46" s="201" customFormat="1" ht="16.5" customHeight="1">
      <c r="A16" s="221" t="s">
        <v>74</v>
      </c>
      <c r="B16" s="228">
        <v>7.03</v>
      </c>
      <c r="C16" s="228">
        <v>6.95</v>
      </c>
      <c r="D16" s="228">
        <v>6.87</v>
      </c>
      <c r="E16" s="228">
        <v>6.79</v>
      </c>
      <c r="F16" s="228">
        <v>6.71</v>
      </c>
      <c r="G16" s="228">
        <v>6.62</v>
      </c>
      <c r="H16" s="228">
        <v>6.54</v>
      </c>
      <c r="I16" s="228">
        <v>6.45</v>
      </c>
      <c r="J16" s="228">
        <v>6.37</v>
      </c>
      <c r="K16" s="228">
        <v>6.29</v>
      </c>
      <c r="L16" s="228">
        <v>6.2</v>
      </c>
      <c r="M16" s="228">
        <v>6.12</v>
      </c>
      <c r="N16" s="228">
        <v>6.03</v>
      </c>
      <c r="O16" s="313"/>
      <c r="P16" s="121"/>
      <c r="Q16" s="429"/>
      <c r="R16" s="121"/>
      <c r="S16" s="121"/>
      <c r="T16" s="121"/>
      <c r="U16" s="200"/>
      <c r="V16" s="200"/>
      <c r="W16" s="200"/>
      <c r="X16" s="203"/>
    </row>
    <row r="17" spans="1:24" s="201" customFormat="1" ht="16.5" customHeight="1">
      <c r="A17" s="221" t="s">
        <v>75</v>
      </c>
      <c r="B17" s="228">
        <v>8</v>
      </c>
      <c r="C17" s="228">
        <v>7.92</v>
      </c>
      <c r="D17" s="228">
        <v>7.84</v>
      </c>
      <c r="E17" s="228">
        <v>7.76</v>
      </c>
      <c r="F17" s="228">
        <v>7.67</v>
      </c>
      <c r="G17" s="228">
        <v>7.59</v>
      </c>
      <c r="H17" s="228">
        <v>7.51</v>
      </c>
      <c r="I17" s="228">
        <v>7.42</v>
      </c>
      <c r="J17" s="228">
        <v>7.34</v>
      </c>
      <c r="K17" s="228">
        <v>7.25</v>
      </c>
      <c r="L17" s="228">
        <v>7.17</v>
      </c>
      <c r="M17" s="228">
        <v>7.09</v>
      </c>
      <c r="N17" s="228">
        <v>7</v>
      </c>
      <c r="O17" s="314"/>
      <c r="P17" s="121"/>
      <c r="Q17" s="429"/>
      <c r="R17" s="121"/>
      <c r="S17" s="121"/>
      <c r="T17" s="121"/>
      <c r="U17" s="200"/>
      <c r="V17" s="200"/>
      <c r="W17" s="200"/>
      <c r="X17" s="203"/>
    </row>
    <row r="18" spans="1:24" s="201" customFormat="1" ht="16.5" customHeight="1" thickBot="1">
      <c r="A18" s="222" t="s">
        <v>76</v>
      </c>
      <c r="B18" s="316">
        <v>1.1499999999999999</v>
      </c>
      <c r="C18" s="316">
        <v>1.06</v>
      </c>
      <c r="D18" s="316">
        <v>0.99</v>
      </c>
      <c r="E18" s="316">
        <v>0.9</v>
      </c>
      <c r="F18" s="316">
        <v>0.92</v>
      </c>
      <c r="G18" s="316">
        <v>0.84</v>
      </c>
      <c r="H18" s="316">
        <v>0.78</v>
      </c>
      <c r="I18" s="316">
        <v>0.7</v>
      </c>
      <c r="J18" s="316">
        <v>0.76</v>
      </c>
      <c r="K18" s="316">
        <v>0.79</v>
      </c>
      <c r="L18" s="316">
        <v>0.84</v>
      </c>
      <c r="M18" s="316">
        <v>1.19</v>
      </c>
      <c r="N18" s="316">
        <v>1.49</v>
      </c>
      <c r="O18" s="314"/>
      <c r="P18" s="121"/>
      <c r="Q18" s="429"/>
      <c r="R18" s="121"/>
      <c r="S18" s="121"/>
      <c r="T18" s="121"/>
      <c r="U18" s="200"/>
      <c r="V18" s="200"/>
      <c r="W18" s="200"/>
      <c r="X18" s="203"/>
    </row>
    <row r="19" spans="1:24" s="5" customFormat="1" ht="17.25" thickTop="1">
      <c r="A19" s="224" t="s">
        <v>91</v>
      </c>
      <c r="B19" s="227">
        <v>5.64</v>
      </c>
      <c r="C19" s="227">
        <v>5.39</v>
      </c>
      <c r="D19" s="227">
        <v>5.3</v>
      </c>
      <c r="E19" s="227">
        <v>5.36</v>
      </c>
      <c r="F19" s="227">
        <v>5.72</v>
      </c>
      <c r="G19" s="227">
        <v>5.87</v>
      </c>
      <c r="H19" s="227">
        <v>6.02</v>
      </c>
      <c r="I19" s="227">
        <v>6.03</v>
      </c>
      <c r="J19" s="227">
        <v>6.74</v>
      </c>
      <c r="K19" s="227">
        <v>6.62</v>
      </c>
      <c r="L19" s="227">
        <v>7.08</v>
      </c>
      <c r="M19" s="227">
        <v>7.9</v>
      </c>
      <c r="N19" s="227">
        <v>8.02</v>
      </c>
      <c r="O19" s="284"/>
      <c r="P19" s="160"/>
      <c r="Q19" s="168"/>
      <c r="R19" s="121"/>
      <c r="S19" s="121"/>
      <c r="T19" s="121"/>
      <c r="U19" s="121"/>
      <c r="V19" s="121"/>
      <c r="W19" s="121"/>
      <c r="X19" s="45"/>
    </row>
    <row r="20" spans="1:24" s="5" customFormat="1" ht="16.5" customHeight="1">
      <c r="A20" s="221" t="s">
        <v>20</v>
      </c>
      <c r="B20" s="228">
        <v>5.0599999999999996</v>
      </c>
      <c r="C20" s="228">
        <v>5.14</v>
      </c>
      <c r="D20" s="228">
        <v>5.16</v>
      </c>
      <c r="E20" s="228">
        <v>5.0999999999999996</v>
      </c>
      <c r="F20" s="228">
        <v>5.12</v>
      </c>
      <c r="G20" s="228">
        <v>5.4</v>
      </c>
      <c r="H20" s="228">
        <v>5.33</v>
      </c>
      <c r="I20" s="228">
        <v>5.34</v>
      </c>
      <c r="J20" s="228">
        <v>6.94</v>
      </c>
      <c r="K20" s="228">
        <v>6.93</v>
      </c>
      <c r="L20" s="228">
        <v>6.98</v>
      </c>
      <c r="M20" s="228">
        <v>7.22</v>
      </c>
      <c r="N20" s="228">
        <v>6.83</v>
      </c>
      <c r="O20" s="313"/>
      <c r="R20" s="121"/>
      <c r="S20" s="121"/>
      <c r="T20" s="121"/>
      <c r="U20" s="121"/>
      <c r="V20" s="121"/>
      <c r="W20" s="121"/>
      <c r="X20" s="45"/>
    </row>
    <row r="21" spans="1:24" s="5" customFormat="1" ht="16.5" customHeight="1">
      <c r="A21" s="221" t="s">
        <v>25</v>
      </c>
      <c r="B21" s="228">
        <v>0</v>
      </c>
      <c r="C21" s="228">
        <v>0</v>
      </c>
      <c r="D21" s="228">
        <v>0</v>
      </c>
      <c r="E21" s="228">
        <v>0</v>
      </c>
      <c r="F21" s="228">
        <v>0</v>
      </c>
      <c r="G21" s="228">
        <v>0</v>
      </c>
      <c r="H21" s="228">
        <v>0</v>
      </c>
      <c r="I21" s="228">
        <v>0</v>
      </c>
      <c r="J21" s="228">
        <v>0</v>
      </c>
      <c r="K21" s="228">
        <v>0</v>
      </c>
      <c r="L21" s="228">
        <v>0</v>
      </c>
      <c r="M21" s="228">
        <v>0</v>
      </c>
      <c r="N21" s="228">
        <v>0</v>
      </c>
      <c r="O21" s="313"/>
      <c r="Q21" s="428"/>
      <c r="R21" s="121"/>
      <c r="S21" s="121"/>
      <c r="T21" s="121"/>
      <c r="U21" s="121"/>
      <c r="V21" s="121"/>
      <c r="W21" s="121"/>
      <c r="X21" s="45"/>
    </row>
    <row r="22" spans="1:24" s="210" customFormat="1" ht="16.5" customHeight="1">
      <c r="A22" s="221" t="s">
        <v>73</v>
      </c>
      <c r="B22" s="228">
        <v>10.48</v>
      </c>
      <c r="C22" s="228">
        <v>9.35</v>
      </c>
      <c r="D22" s="228">
        <v>8.89</v>
      </c>
      <c r="E22" s="228">
        <v>9.15</v>
      </c>
      <c r="F22" s="228">
        <v>10.050000000000001</v>
      </c>
      <c r="G22" s="228">
        <v>9.89</v>
      </c>
      <c r="H22" s="228">
        <v>9.9</v>
      </c>
      <c r="I22" s="228">
        <v>9.77</v>
      </c>
      <c r="J22" s="228">
        <v>9.7200000000000006</v>
      </c>
      <c r="K22" s="228">
        <v>9.34</v>
      </c>
      <c r="L22" s="228">
        <v>10.38</v>
      </c>
      <c r="M22" s="228">
        <v>12.19</v>
      </c>
      <c r="N22" s="228">
        <v>12.89</v>
      </c>
      <c r="O22" s="287" t="s">
        <v>68</v>
      </c>
      <c r="P22" s="206"/>
      <c r="Q22" s="207" t="s">
        <v>356</v>
      </c>
      <c r="R22" s="121"/>
      <c r="S22" s="121"/>
      <c r="T22" s="121"/>
      <c r="U22" s="208"/>
      <c r="V22" s="208"/>
      <c r="W22" s="208"/>
      <c r="X22" s="209"/>
    </row>
    <row r="23" spans="1:24" s="5" customFormat="1" ht="16.5" customHeight="1">
      <c r="A23" s="221" t="s">
        <v>74</v>
      </c>
      <c r="B23" s="228">
        <v>0</v>
      </c>
      <c r="C23" s="228">
        <v>0</v>
      </c>
      <c r="D23" s="228">
        <v>0</v>
      </c>
      <c r="E23" s="228">
        <v>0</v>
      </c>
      <c r="F23" s="228">
        <v>0</v>
      </c>
      <c r="G23" s="228">
        <v>0</v>
      </c>
      <c r="H23" s="228">
        <v>0</v>
      </c>
      <c r="I23" s="228">
        <v>0</v>
      </c>
      <c r="J23" s="228">
        <v>0</v>
      </c>
      <c r="K23" s="228">
        <v>0</v>
      </c>
      <c r="L23" s="228">
        <v>0</v>
      </c>
      <c r="M23" s="228">
        <v>0</v>
      </c>
      <c r="N23" s="228">
        <v>0</v>
      </c>
      <c r="O23" s="313"/>
      <c r="Q23" s="428"/>
      <c r="R23" s="121"/>
      <c r="S23" s="121"/>
      <c r="T23" s="121"/>
      <c r="U23" s="121"/>
      <c r="V23" s="121"/>
      <c r="W23" s="121"/>
      <c r="X23" s="45"/>
    </row>
    <row r="24" spans="1:24" s="5" customFormat="1" ht="16.5" customHeight="1">
      <c r="A24" s="221" t="s">
        <v>75</v>
      </c>
      <c r="B24" s="228">
        <v>0</v>
      </c>
      <c r="C24" s="228">
        <v>0</v>
      </c>
      <c r="D24" s="228">
        <v>0</v>
      </c>
      <c r="E24" s="228">
        <v>0</v>
      </c>
      <c r="F24" s="228">
        <v>0</v>
      </c>
      <c r="G24" s="228">
        <v>0</v>
      </c>
      <c r="H24" s="228">
        <v>0</v>
      </c>
      <c r="I24" s="228">
        <v>0</v>
      </c>
      <c r="J24" s="228">
        <v>0</v>
      </c>
      <c r="K24" s="228">
        <v>0</v>
      </c>
      <c r="L24" s="228">
        <v>3.85</v>
      </c>
      <c r="M24" s="228">
        <v>3.85</v>
      </c>
      <c r="N24" s="228">
        <v>3.85</v>
      </c>
      <c r="O24" s="313"/>
      <c r="Q24" s="428"/>
      <c r="R24" s="121"/>
      <c r="S24" s="121"/>
      <c r="T24" s="121"/>
      <c r="U24" s="121"/>
      <c r="V24" s="121"/>
      <c r="W24" s="121"/>
      <c r="X24" s="45"/>
    </row>
    <row r="25" spans="1:24" s="5" customFormat="1" ht="16.5" customHeight="1" thickBot="1">
      <c r="A25" s="222" t="s">
        <v>76</v>
      </c>
      <c r="B25" s="316">
        <v>34.17</v>
      </c>
      <c r="C25" s="316">
        <v>40.79</v>
      </c>
      <c r="D25" s="316">
        <v>47.42</v>
      </c>
      <c r="E25" s="316">
        <v>54.04</v>
      </c>
      <c r="F25" s="316">
        <v>41.99</v>
      </c>
      <c r="G25" s="316">
        <v>51.59</v>
      </c>
      <c r="H25" s="316">
        <v>61.24</v>
      </c>
      <c r="I25" s="316">
        <v>70.97</v>
      </c>
      <c r="J25" s="316">
        <v>76.45</v>
      </c>
      <c r="K25" s="316">
        <v>86.67</v>
      </c>
      <c r="L25" s="316">
        <v>82.4</v>
      </c>
      <c r="M25" s="316">
        <v>58.930872227390552</v>
      </c>
      <c r="N25" s="316">
        <v>48.098161812706017</v>
      </c>
      <c r="O25" s="313"/>
      <c r="Q25" s="428"/>
      <c r="R25" s="121"/>
      <c r="S25" s="121"/>
      <c r="T25" s="121"/>
      <c r="U25" s="121"/>
      <c r="V25" s="121"/>
      <c r="W25" s="121"/>
      <c r="X25" s="45"/>
    </row>
    <row r="26" spans="1:24" s="5" customFormat="1" ht="16.5" customHeight="1" thickTop="1">
      <c r="A26" s="224" t="s">
        <v>92</v>
      </c>
      <c r="B26" s="227">
        <v>7.17</v>
      </c>
      <c r="C26" s="227">
        <v>7.22</v>
      </c>
      <c r="D26" s="227">
        <v>7.15</v>
      </c>
      <c r="E26" s="227">
        <v>6.99</v>
      </c>
      <c r="F26" s="227">
        <v>7.15</v>
      </c>
      <c r="G26" s="227">
        <v>7.06</v>
      </c>
      <c r="H26" s="227">
        <v>7.05</v>
      </c>
      <c r="I26" s="227">
        <v>7.08</v>
      </c>
      <c r="J26" s="227">
        <v>7.01</v>
      </c>
      <c r="K26" s="227">
        <v>6.92</v>
      </c>
      <c r="L26" s="227">
        <v>6.82</v>
      </c>
      <c r="M26" s="227">
        <v>6.74</v>
      </c>
      <c r="N26" s="227">
        <v>6.61</v>
      </c>
      <c r="O26" s="135"/>
      <c r="P26" s="111"/>
      <c r="Q26" s="111"/>
      <c r="R26" s="121"/>
      <c r="S26" s="121"/>
      <c r="T26" s="121"/>
      <c r="U26" s="121"/>
      <c r="V26" s="121"/>
      <c r="W26" s="121"/>
      <c r="X26" s="45"/>
    </row>
    <row r="27" spans="1:24" s="5" customFormat="1" ht="16.5" customHeight="1">
      <c r="A27" s="221" t="s">
        <v>20</v>
      </c>
      <c r="B27" s="228">
        <v>5.48</v>
      </c>
      <c r="C27" s="228">
        <v>5.58</v>
      </c>
      <c r="D27" s="228">
        <v>5.52</v>
      </c>
      <c r="E27" s="228">
        <v>5.36</v>
      </c>
      <c r="F27" s="228">
        <v>5.28</v>
      </c>
      <c r="G27" s="228">
        <v>5.23</v>
      </c>
      <c r="H27" s="228">
        <v>5.14</v>
      </c>
      <c r="I27" s="228">
        <v>5.24</v>
      </c>
      <c r="J27" s="228">
        <v>5.17</v>
      </c>
      <c r="K27" s="228">
        <v>5.07</v>
      </c>
      <c r="L27" s="228">
        <v>4.91</v>
      </c>
      <c r="M27" s="228">
        <v>5.01</v>
      </c>
      <c r="N27" s="228">
        <v>5.03</v>
      </c>
      <c r="O27" s="338"/>
      <c r="P27" s="111"/>
      <c r="Q27" s="111"/>
      <c r="R27" s="121"/>
      <c r="S27" s="121"/>
      <c r="T27" s="121"/>
      <c r="U27" s="121"/>
      <c r="V27" s="121"/>
      <c r="W27" s="121"/>
      <c r="X27" s="45"/>
    </row>
    <row r="28" spans="1:24" s="5" customFormat="1" ht="16.5" customHeight="1">
      <c r="A28" s="221" t="s">
        <v>25</v>
      </c>
      <c r="B28" s="228">
        <v>0</v>
      </c>
      <c r="C28" s="228">
        <v>0</v>
      </c>
      <c r="D28" s="228">
        <v>0</v>
      </c>
      <c r="E28" s="228">
        <v>0</v>
      </c>
      <c r="F28" s="228">
        <v>0</v>
      </c>
      <c r="G28" s="228">
        <v>0</v>
      </c>
      <c r="H28" s="228">
        <v>0</v>
      </c>
      <c r="I28" s="228">
        <v>0</v>
      </c>
      <c r="J28" s="228">
        <v>0</v>
      </c>
      <c r="K28" s="228">
        <v>0</v>
      </c>
      <c r="L28" s="228">
        <v>0</v>
      </c>
      <c r="M28" s="228">
        <v>0</v>
      </c>
      <c r="N28" s="228">
        <v>0</v>
      </c>
      <c r="O28" s="135"/>
      <c r="P28" s="111"/>
      <c r="Q28" s="111"/>
      <c r="R28" s="121"/>
      <c r="S28" s="121"/>
      <c r="T28" s="121"/>
      <c r="U28" s="121"/>
      <c r="V28" s="121"/>
      <c r="W28" s="121"/>
      <c r="X28" s="45"/>
    </row>
    <row r="29" spans="1:24" s="201" customFormat="1" ht="16.5" customHeight="1">
      <c r="A29" s="221" t="s">
        <v>73</v>
      </c>
      <c r="B29" s="228">
        <v>10.3</v>
      </c>
      <c r="C29" s="228">
        <v>10.28</v>
      </c>
      <c r="D29" s="228">
        <v>10.09</v>
      </c>
      <c r="E29" s="228">
        <v>9.8800000000000008</v>
      </c>
      <c r="F29" s="228">
        <v>10.32</v>
      </c>
      <c r="G29" s="228">
        <v>10.08</v>
      </c>
      <c r="H29" s="228">
        <v>9.84</v>
      </c>
      <c r="I29" s="228">
        <v>9.75</v>
      </c>
      <c r="J29" s="228">
        <v>9.6</v>
      </c>
      <c r="K29" s="228">
        <v>9.4700000000000006</v>
      </c>
      <c r="L29" s="228">
        <v>9.3699999999999992</v>
      </c>
      <c r="M29" s="228">
        <v>9.07</v>
      </c>
      <c r="N29" s="228">
        <v>8.7799999999999994</v>
      </c>
      <c r="O29" s="314"/>
      <c r="Q29" s="429"/>
      <c r="R29" s="121"/>
      <c r="S29" s="121"/>
      <c r="T29" s="121"/>
      <c r="U29" s="200"/>
      <c r="V29" s="200"/>
      <c r="W29" s="200"/>
      <c r="X29" s="203"/>
    </row>
    <row r="30" spans="1:24" s="201" customFormat="1" ht="16.5" customHeight="1">
      <c r="A30" s="221" t="s">
        <v>74</v>
      </c>
      <c r="B30" s="229">
        <v>7.03</v>
      </c>
      <c r="C30" s="229">
        <v>6.95</v>
      </c>
      <c r="D30" s="229">
        <v>6.87</v>
      </c>
      <c r="E30" s="229">
        <v>6.79</v>
      </c>
      <c r="F30" s="229">
        <v>6.71</v>
      </c>
      <c r="G30" s="229">
        <v>6.62</v>
      </c>
      <c r="H30" s="229">
        <v>6.54</v>
      </c>
      <c r="I30" s="229">
        <v>6.45</v>
      </c>
      <c r="J30" s="229">
        <v>6.37</v>
      </c>
      <c r="K30" s="229">
        <v>6.29</v>
      </c>
      <c r="L30" s="229">
        <v>6.2</v>
      </c>
      <c r="M30" s="229">
        <v>6.12</v>
      </c>
      <c r="N30" s="229">
        <v>6.03</v>
      </c>
      <c r="O30" s="314"/>
      <c r="Q30" s="429"/>
      <c r="R30" s="121"/>
      <c r="S30" s="121"/>
      <c r="T30" s="121"/>
      <c r="U30" s="200"/>
      <c r="V30" s="200"/>
      <c r="W30" s="200"/>
      <c r="X30" s="203"/>
    </row>
    <row r="31" spans="1:24" s="201" customFormat="1" ht="16.5" customHeight="1">
      <c r="A31" s="221" t="s">
        <v>75</v>
      </c>
      <c r="B31" s="228">
        <v>8</v>
      </c>
      <c r="C31" s="228">
        <v>7.92</v>
      </c>
      <c r="D31" s="228">
        <v>7.84</v>
      </c>
      <c r="E31" s="228">
        <v>7.76</v>
      </c>
      <c r="F31" s="228">
        <v>7.67</v>
      </c>
      <c r="G31" s="228">
        <v>7.59</v>
      </c>
      <c r="H31" s="228">
        <v>7.51</v>
      </c>
      <c r="I31" s="228">
        <v>7.42</v>
      </c>
      <c r="J31" s="228">
        <v>7.34</v>
      </c>
      <c r="K31" s="228">
        <v>7.25</v>
      </c>
      <c r="L31" s="228">
        <v>7.17</v>
      </c>
      <c r="M31" s="228">
        <v>7.09</v>
      </c>
      <c r="N31" s="228">
        <v>7</v>
      </c>
      <c r="O31" s="314"/>
      <c r="Q31" s="429"/>
      <c r="R31" s="121"/>
      <c r="S31" s="121"/>
      <c r="T31" s="121"/>
      <c r="U31" s="200"/>
      <c r="V31" s="200"/>
      <c r="W31" s="200"/>
      <c r="X31" s="203"/>
    </row>
    <row r="32" spans="1:24" s="201" customFormat="1" ht="16.5" customHeight="1" thickBot="1">
      <c r="A32" s="222" t="s">
        <v>76</v>
      </c>
      <c r="B32" s="230">
        <v>1.1499999999999999</v>
      </c>
      <c r="C32" s="230">
        <v>1.06</v>
      </c>
      <c r="D32" s="230">
        <v>0.99</v>
      </c>
      <c r="E32" s="230">
        <v>0.9</v>
      </c>
      <c r="F32" s="230">
        <v>0.92</v>
      </c>
      <c r="G32" s="230">
        <v>0.84</v>
      </c>
      <c r="H32" s="230">
        <v>0.78</v>
      </c>
      <c r="I32" s="230">
        <v>0.7</v>
      </c>
      <c r="J32" s="230">
        <v>0.76</v>
      </c>
      <c r="K32" s="230">
        <v>0.79</v>
      </c>
      <c r="L32" s="230">
        <v>0.84</v>
      </c>
      <c r="M32" s="230">
        <v>1.19</v>
      </c>
      <c r="N32" s="230">
        <v>1.49</v>
      </c>
      <c r="O32" s="314"/>
      <c r="Q32" s="429"/>
      <c r="R32" s="121"/>
      <c r="S32" s="121"/>
      <c r="T32" s="121"/>
      <c r="U32" s="200"/>
      <c r="V32" s="200"/>
      <c r="W32" s="200"/>
      <c r="X32" s="203"/>
    </row>
    <row r="33" spans="1:24" s="5" customFormat="1" ht="16.5" customHeight="1" thickTop="1">
      <c r="A33" s="224" t="s">
        <v>93</v>
      </c>
      <c r="B33" s="227">
        <v>22.19</v>
      </c>
      <c r="C33" s="227">
        <v>21.84</v>
      </c>
      <c r="D33" s="227">
        <v>21.68</v>
      </c>
      <c r="E33" s="227">
        <v>22.46</v>
      </c>
      <c r="F33" s="227">
        <v>22.45</v>
      </c>
      <c r="G33" s="227">
        <v>22.28</v>
      </c>
      <c r="H33" s="227">
        <v>21.87</v>
      </c>
      <c r="I33" s="227">
        <v>21.72</v>
      </c>
      <c r="J33" s="227">
        <v>21.7</v>
      </c>
      <c r="K33" s="227">
        <v>21.61</v>
      </c>
      <c r="L33" s="227">
        <v>21.93</v>
      </c>
      <c r="M33" s="227">
        <v>22.52</v>
      </c>
      <c r="N33" s="227">
        <v>23.25</v>
      </c>
      <c r="O33" s="284"/>
      <c r="P33" s="160"/>
      <c r="Q33" s="168"/>
      <c r="R33" s="121"/>
      <c r="S33" s="121"/>
      <c r="T33" s="121"/>
      <c r="U33" s="121"/>
      <c r="V33" s="121"/>
      <c r="W33" s="121"/>
      <c r="X33" s="45"/>
    </row>
    <row r="34" spans="1:24" s="5" customFormat="1" ht="16.5" customHeight="1">
      <c r="A34" s="221" t="s">
        <v>20</v>
      </c>
      <c r="B34" s="228">
        <v>37.450000000000003</v>
      </c>
      <c r="C34" s="228">
        <v>37.61</v>
      </c>
      <c r="D34" s="228">
        <v>37.81</v>
      </c>
      <c r="E34" s="228">
        <v>39.119999999999997</v>
      </c>
      <c r="F34" s="228">
        <v>39.479999999999997</v>
      </c>
      <c r="G34" s="228">
        <v>39.479999999999997</v>
      </c>
      <c r="H34" s="228">
        <v>39.799999999999997</v>
      </c>
      <c r="I34" s="228">
        <v>40.020000000000003</v>
      </c>
      <c r="J34" s="228">
        <v>40.369999999999997</v>
      </c>
      <c r="K34" s="228">
        <v>40.85</v>
      </c>
      <c r="L34" s="228">
        <v>40.82</v>
      </c>
      <c r="M34" s="228">
        <v>40.61</v>
      </c>
      <c r="N34" s="228">
        <v>40.94</v>
      </c>
      <c r="O34" s="339"/>
      <c r="R34" s="121"/>
      <c r="S34" s="121"/>
      <c r="T34" s="121"/>
      <c r="U34" s="121"/>
      <c r="V34" s="121"/>
      <c r="W34" s="121"/>
      <c r="X34" s="45"/>
    </row>
    <row r="35" spans="1:24" s="5" customFormat="1" ht="16.5" customHeight="1">
      <c r="A35" s="221" t="s">
        <v>25</v>
      </c>
      <c r="B35" s="228">
        <v>0</v>
      </c>
      <c r="C35" s="228">
        <v>0</v>
      </c>
      <c r="D35" s="228">
        <v>0</v>
      </c>
      <c r="E35" s="228">
        <v>0</v>
      </c>
      <c r="F35" s="228">
        <v>0</v>
      </c>
      <c r="G35" s="228">
        <v>0</v>
      </c>
      <c r="H35" s="228">
        <v>0</v>
      </c>
      <c r="I35" s="228">
        <v>0</v>
      </c>
      <c r="J35" s="228">
        <v>0</v>
      </c>
      <c r="K35" s="228">
        <v>0</v>
      </c>
      <c r="L35" s="228">
        <v>0</v>
      </c>
      <c r="M35" s="228">
        <v>0</v>
      </c>
      <c r="N35" s="228">
        <v>0</v>
      </c>
      <c r="O35" s="313"/>
      <c r="Q35" s="428"/>
      <c r="R35" s="121"/>
      <c r="S35" s="121"/>
      <c r="T35" s="121"/>
      <c r="U35" s="121"/>
      <c r="V35" s="121"/>
      <c r="W35" s="121"/>
      <c r="X35" s="45"/>
    </row>
    <row r="36" spans="1:24" s="210" customFormat="1" ht="16.5" customHeight="1">
      <c r="A36" s="221" t="s">
        <v>73</v>
      </c>
      <c r="B36" s="228">
        <v>10.48</v>
      </c>
      <c r="C36" s="228">
        <v>9.35</v>
      </c>
      <c r="D36" s="228">
        <v>8.89</v>
      </c>
      <c r="E36" s="228">
        <v>9.15</v>
      </c>
      <c r="F36" s="228">
        <v>10.050000000000001</v>
      </c>
      <c r="G36" s="228">
        <v>9.89</v>
      </c>
      <c r="H36" s="228">
        <v>9.9</v>
      </c>
      <c r="I36" s="228">
        <v>9.77</v>
      </c>
      <c r="J36" s="228">
        <v>9.7200000000000006</v>
      </c>
      <c r="K36" s="228">
        <v>9.34</v>
      </c>
      <c r="L36" s="228">
        <v>10.38</v>
      </c>
      <c r="M36" s="228">
        <v>12.19</v>
      </c>
      <c r="N36" s="228">
        <v>12.89</v>
      </c>
      <c r="O36" s="313"/>
      <c r="P36" s="181"/>
      <c r="Q36" s="430"/>
      <c r="R36" s="121"/>
      <c r="S36" s="121"/>
      <c r="T36" s="121"/>
      <c r="U36" s="208"/>
      <c r="V36" s="208"/>
      <c r="W36" s="208"/>
      <c r="X36" s="209"/>
    </row>
    <row r="37" spans="1:24" s="5" customFormat="1" ht="16.5" customHeight="1">
      <c r="A37" s="221" t="s">
        <v>74</v>
      </c>
      <c r="B37" s="229">
        <v>0</v>
      </c>
      <c r="C37" s="229">
        <v>0</v>
      </c>
      <c r="D37" s="229">
        <v>0</v>
      </c>
      <c r="E37" s="229">
        <v>0</v>
      </c>
      <c r="F37" s="229">
        <v>0</v>
      </c>
      <c r="G37" s="229">
        <v>0</v>
      </c>
      <c r="H37" s="229">
        <v>0</v>
      </c>
      <c r="I37" s="229">
        <v>0</v>
      </c>
      <c r="J37" s="229">
        <v>0</v>
      </c>
      <c r="K37" s="229">
        <v>0</v>
      </c>
      <c r="L37" s="229">
        <v>0</v>
      </c>
      <c r="M37" s="229">
        <v>0</v>
      </c>
      <c r="N37" s="229">
        <v>0</v>
      </c>
      <c r="O37" s="313"/>
      <c r="P37" s="181"/>
      <c r="Q37" s="430"/>
      <c r="R37" s="121"/>
      <c r="S37" s="121"/>
      <c r="T37" s="121"/>
      <c r="U37" s="121"/>
      <c r="V37" s="121"/>
      <c r="W37" s="121"/>
      <c r="X37" s="45"/>
    </row>
    <row r="38" spans="1:24" s="5" customFormat="1" ht="16.5" customHeight="1">
      <c r="A38" s="221" t="s">
        <v>75</v>
      </c>
      <c r="B38" s="228">
        <v>0</v>
      </c>
      <c r="C38" s="228">
        <v>0</v>
      </c>
      <c r="D38" s="228">
        <v>0</v>
      </c>
      <c r="E38" s="228">
        <v>0</v>
      </c>
      <c r="F38" s="228">
        <v>0</v>
      </c>
      <c r="G38" s="228">
        <v>0</v>
      </c>
      <c r="H38" s="228">
        <v>0</v>
      </c>
      <c r="I38" s="228">
        <v>0</v>
      </c>
      <c r="J38" s="228">
        <v>0</v>
      </c>
      <c r="K38" s="228">
        <v>0</v>
      </c>
      <c r="L38" s="228">
        <v>3.85</v>
      </c>
      <c r="M38" s="228">
        <v>3.85</v>
      </c>
      <c r="N38" s="228">
        <v>3.85</v>
      </c>
      <c r="O38" s="313"/>
      <c r="P38" s="181"/>
      <c r="Q38" s="430"/>
      <c r="R38" s="121"/>
      <c r="S38" s="121"/>
      <c r="T38" s="121"/>
      <c r="U38" s="121"/>
      <c r="V38" s="121"/>
      <c r="W38" s="121"/>
      <c r="X38" s="45"/>
    </row>
    <row r="39" spans="1:24" s="5" customFormat="1" ht="16.5" customHeight="1" thickBot="1">
      <c r="A39" s="222" t="s">
        <v>76</v>
      </c>
      <c r="B39" s="230">
        <v>34.17</v>
      </c>
      <c r="C39" s="230">
        <v>40.79</v>
      </c>
      <c r="D39" s="230">
        <v>47.42</v>
      </c>
      <c r="E39" s="230">
        <v>54.04</v>
      </c>
      <c r="F39" s="230">
        <v>41.99</v>
      </c>
      <c r="G39" s="230">
        <v>51.59</v>
      </c>
      <c r="H39" s="230">
        <v>61.24</v>
      </c>
      <c r="I39" s="230">
        <v>70.97</v>
      </c>
      <c r="J39" s="230">
        <v>76.45</v>
      </c>
      <c r="K39" s="230">
        <v>86.67</v>
      </c>
      <c r="L39" s="230">
        <v>82.4</v>
      </c>
      <c r="M39" s="230">
        <v>58.930872227390552</v>
      </c>
      <c r="N39" s="230">
        <v>48.098161812706017</v>
      </c>
      <c r="O39" s="313"/>
      <c r="Q39" s="428"/>
      <c r="R39" s="121"/>
      <c r="S39" s="121"/>
      <c r="T39" s="121"/>
      <c r="U39" s="121"/>
      <c r="V39" s="121"/>
      <c r="W39" s="121"/>
      <c r="X39" s="45"/>
    </row>
    <row r="40" spans="1:24" s="5" customFormat="1" ht="16.5" customHeight="1" thickTop="1">
      <c r="A40" s="224" t="s">
        <v>94</v>
      </c>
      <c r="B40" s="227">
        <v>82.94</v>
      </c>
      <c r="C40" s="227">
        <v>83.049899999999994</v>
      </c>
      <c r="D40" s="227">
        <v>83.109899999999996</v>
      </c>
      <c r="E40" s="227">
        <v>82.379899999999992</v>
      </c>
      <c r="F40" s="227">
        <v>82.759900000000002</v>
      </c>
      <c r="G40" s="227">
        <v>83.039900000000003</v>
      </c>
      <c r="H40" s="227">
        <v>83.619900000000001</v>
      </c>
      <c r="I40" s="227">
        <v>83.79</v>
      </c>
      <c r="J40" s="227">
        <v>83.81</v>
      </c>
      <c r="K40" s="227">
        <v>83.8</v>
      </c>
      <c r="L40" s="227">
        <v>83.94</v>
      </c>
      <c r="M40" s="227">
        <v>84.11</v>
      </c>
      <c r="N40" s="227">
        <v>83.53</v>
      </c>
      <c r="O40" s="284" t="s">
        <v>68</v>
      </c>
      <c r="P40" s="160"/>
      <c r="Q40" s="168" t="s">
        <v>354</v>
      </c>
      <c r="R40" s="121"/>
      <c r="S40" s="121"/>
      <c r="T40" s="121"/>
      <c r="U40" s="121"/>
      <c r="V40" s="121"/>
      <c r="W40" s="121"/>
      <c r="X40" s="45"/>
    </row>
    <row r="41" spans="1:24" s="5" customFormat="1" ht="16.5" customHeight="1">
      <c r="A41" s="221" t="s">
        <v>20</v>
      </c>
      <c r="B41" s="228">
        <v>66.628835933556346</v>
      </c>
      <c r="C41" s="228">
        <v>66.525496527123963</v>
      </c>
      <c r="D41" s="228">
        <v>66.336142007086721</v>
      </c>
      <c r="E41" s="228">
        <v>64.957378735720454</v>
      </c>
      <c r="F41" s="228">
        <v>64.598283607838511</v>
      </c>
      <c r="G41" s="228">
        <v>64.791809352278605</v>
      </c>
      <c r="H41" s="228">
        <v>64.389120823981898</v>
      </c>
      <c r="I41" s="228">
        <v>64.172220278367703</v>
      </c>
      <c r="J41" s="228">
        <v>63.822063355624863</v>
      </c>
      <c r="K41" s="228">
        <v>63.336853543249973</v>
      </c>
      <c r="L41" s="228">
        <v>63.393109288134383</v>
      </c>
      <c r="M41" s="228">
        <v>63.708062740000003</v>
      </c>
      <c r="N41" s="228">
        <v>63.124789857933145</v>
      </c>
      <c r="O41" s="313"/>
      <c r="R41" s="121"/>
      <c r="S41" s="121"/>
      <c r="T41" s="121"/>
      <c r="U41" s="121"/>
      <c r="V41" s="121"/>
      <c r="W41" s="121"/>
      <c r="X41" s="45"/>
    </row>
    <row r="42" spans="1:24" s="5" customFormat="1" ht="16.5" customHeight="1">
      <c r="A42" s="221" t="s">
        <v>25</v>
      </c>
      <c r="B42" s="228">
        <v>0</v>
      </c>
      <c r="C42" s="228">
        <v>0</v>
      </c>
      <c r="D42" s="228">
        <v>0</v>
      </c>
      <c r="E42" s="228">
        <v>0</v>
      </c>
      <c r="F42" s="228">
        <v>0</v>
      </c>
      <c r="G42" s="228">
        <v>0</v>
      </c>
      <c r="H42" s="228">
        <v>0</v>
      </c>
      <c r="I42" s="228">
        <v>0</v>
      </c>
      <c r="J42" s="228">
        <v>0</v>
      </c>
      <c r="K42" s="228">
        <v>0</v>
      </c>
      <c r="L42" s="228">
        <v>0</v>
      </c>
      <c r="M42" s="228">
        <v>0</v>
      </c>
      <c r="N42" s="228">
        <v>0</v>
      </c>
      <c r="O42" s="313"/>
      <c r="Q42" s="428"/>
      <c r="R42" s="121"/>
      <c r="S42" s="121"/>
      <c r="T42" s="121"/>
      <c r="U42" s="121"/>
      <c r="V42" s="121"/>
      <c r="W42" s="121"/>
      <c r="X42" s="45"/>
    </row>
    <row r="43" spans="1:24" s="210" customFormat="1" ht="16.5" customHeight="1">
      <c r="A43" s="221" t="s">
        <v>73</v>
      </c>
      <c r="B43" s="228">
        <v>100</v>
      </c>
      <c r="C43" s="228">
        <v>100</v>
      </c>
      <c r="D43" s="228">
        <v>100</v>
      </c>
      <c r="E43" s="228">
        <v>100</v>
      </c>
      <c r="F43" s="228">
        <v>100</v>
      </c>
      <c r="G43" s="228">
        <v>100</v>
      </c>
      <c r="H43" s="228">
        <v>100</v>
      </c>
      <c r="I43" s="228">
        <v>100</v>
      </c>
      <c r="J43" s="228">
        <v>100</v>
      </c>
      <c r="K43" s="228">
        <v>100</v>
      </c>
      <c r="L43" s="228">
        <v>100</v>
      </c>
      <c r="M43" s="228">
        <v>100</v>
      </c>
      <c r="N43" s="228">
        <v>100</v>
      </c>
      <c r="O43" s="313"/>
      <c r="P43" s="181"/>
      <c r="Q43" s="430"/>
      <c r="R43" s="121"/>
      <c r="S43" s="121"/>
      <c r="T43" s="121"/>
      <c r="U43" s="208"/>
      <c r="V43" s="208"/>
      <c r="W43" s="208"/>
      <c r="X43" s="209"/>
    </row>
    <row r="44" spans="1:24" s="5" customFormat="1" ht="16.5" customHeight="1">
      <c r="A44" s="221" t="s">
        <v>74</v>
      </c>
      <c r="B44" s="228">
        <v>100</v>
      </c>
      <c r="C44" s="228">
        <v>100</v>
      </c>
      <c r="D44" s="228">
        <v>100</v>
      </c>
      <c r="E44" s="228">
        <v>100</v>
      </c>
      <c r="F44" s="228">
        <v>100</v>
      </c>
      <c r="G44" s="228">
        <v>100</v>
      </c>
      <c r="H44" s="228">
        <v>100</v>
      </c>
      <c r="I44" s="228">
        <v>100</v>
      </c>
      <c r="J44" s="228">
        <v>100</v>
      </c>
      <c r="K44" s="228">
        <v>100</v>
      </c>
      <c r="L44" s="228">
        <v>100</v>
      </c>
      <c r="M44" s="228">
        <v>100</v>
      </c>
      <c r="N44" s="228">
        <v>100</v>
      </c>
      <c r="O44" s="313"/>
      <c r="P44" s="181"/>
      <c r="Q44" s="430"/>
      <c r="R44" s="121"/>
      <c r="S44" s="121"/>
      <c r="T44" s="121"/>
      <c r="U44" s="121"/>
      <c r="V44" s="121"/>
      <c r="W44" s="121"/>
      <c r="X44" s="45"/>
    </row>
    <row r="45" spans="1:24" s="5" customFormat="1" ht="16.5" customHeight="1">
      <c r="A45" s="221" t="s">
        <v>75</v>
      </c>
      <c r="B45" s="228">
        <v>100</v>
      </c>
      <c r="C45" s="228">
        <v>100</v>
      </c>
      <c r="D45" s="228">
        <v>100</v>
      </c>
      <c r="E45" s="228">
        <v>100</v>
      </c>
      <c r="F45" s="228">
        <v>100</v>
      </c>
      <c r="G45" s="228">
        <v>100</v>
      </c>
      <c r="H45" s="228">
        <v>100</v>
      </c>
      <c r="I45" s="228">
        <v>100</v>
      </c>
      <c r="J45" s="228">
        <v>100</v>
      </c>
      <c r="K45" s="228">
        <v>100</v>
      </c>
      <c r="L45" s="228">
        <v>100</v>
      </c>
      <c r="M45" s="228">
        <v>100</v>
      </c>
      <c r="N45" s="228">
        <v>100</v>
      </c>
      <c r="O45" s="313"/>
      <c r="P45" s="181"/>
      <c r="Q45" s="430"/>
      <c r="R45" s="121"/>
      <c r="S45" s="121"/>
      <c r="T45" s="121"/>
      <c r="U45" s="121"/>
      <c r="V45" s="121"/>
      <c r="W45" s="121"/>
      <c r="X45" s="45"/>
    </row>
    <row r="46" spans="1:24" s="5" customFormat="1" ht="16.5" customHeight="1" thickBot="1">
      <c r="A46" s="222" t="s">
        <v>76</v>
      </c>
      <c r="B46" s="230">
        <v>100</v>
      </c>
      <c r="C46" s="230">
        <v>100</v>
      </c>
      <c r="D46" s="230">
        <v>100</v>
      </c>
      <c r="E46" s="230">
        <v>100</v>
      </c>
      <c r="F46" s="230">
        <v>100</v>
      </c>
      <c r="G46" s="230">
        <v>100</v>
      </c>
      <c r="H46" s="230">
        <v>100</v>
      </c>
      <c r="I46" s="230">
        <v>100</v>
      </c>
      <c r="J46" s="230">
        <v>100</v>
      </c>
      <c r="K46" s="230">
        <v>100</v>
      </c>
      <c r="L46" s="230">
        <v>100</v>
      </c>
      <c r="M46" s="230">
        <v>100</v>
      </c>
      <c r="N46" s="230">
        <v>100</v>
      </c>
      <c r="O46" s="313"/>
      <c r="Q46" s="428"/>
      <c r="R46" s="121"/>
      <c r="S46" s="121"/>
      <c r="T46" s="121"/>
      <c r="U46" s="121"/>
      <c r="V46" s="121"/>
      <c r="W46" s="121"/>
      <c r="X46" s="45"/>
    </row>
    <row r="47" spans="1:24" s="5" customFormat="1" ht="16.5" customHeight="1" thickTop="1">
      <c r="A47" s="224" t="s">
        <v>95</v>
      </c>
      <c r="B47" s="227">
        <v>71.16</v>
      </c>
      <c r="C47" s="227">
        <v>70.59</v>
      </c>
      <c r="D47" s="227">
        <v>70.03</v>
      </c>
      <c r="E47" s="227">
        <v>70.06</v>
      </c>
      <c r="F47" s="227">
        <v>68.31</v>
      </c>
      <c r="G47" s="227">
        <v>67.540000000000006</v>
      </c>
      <c r="H47" s="227">
        <v>64.709999999999994</v>
      </c>
      <c r="I47" s="227">
        <v>63.9</v>
      </c>
      <c r="J47" s="227">
        <v>63.34</v>
      </c>
      <c r="K47" s="227">
        <v>62.88</v>
      </c>
      <c r="L47" s="227">
        <v>62.33</v>
      </c>
      <c r="M47" s="227">
        <v>61.91</v>
      </c>
      <c r="N47" s="227">
        <v>62.08</v>
      </c>
      <c r="O47" s="284"/>
      <c r="P47" s="160"/>
      <c r="Q47" s="168"/>
      <c r="R47" s="121"/>
      <c r="S47" s="121"/>
      <c r="T47" s="121"/>
      <c r="U47" s="121"/>
      <c r="V47" s="121"/>
      <c r="W47" s="121"/>
      <c r="X47" s="45"/>
    </row>
    <row r="48" spans="1:24" s="5" customFormat="1" ht="16.5" customHeight="1">
      <c r="A48" s="221" t="s">
        <v>20</v>
      </c>
      <c r="B48" s="228">
        <v>100</v>
      </c>
      <c r="C48" s="228">
        <v>100</v>
      </c>
      <c r="D48" s="228">
        <v>100</v>
      </c>
      <c r="E48" s="228">
        <v>100</v>
      </c>
      <c r="F48" s="228">
        <v>100</v>
      </c>
      <c r="G48" s="228">
        <v>100</v>
      </c>
      <c r="H48" s="228">
        <v>100</v>
      </c>
      <c r="I48" s="228">
        <v>100</v>
      </c>
      <c r="J48" s="228">
        <v>100</v>
      </c>
      <c r="K48" s="228">
        <v>100</v>
      </c>
      <c r="L48" s="228">
        <v>100</v>
      </c>
      <c r="M48" s="228">
        <v>100</v>
      </c>
      <c r="N48" s="228">
        <v>100</v>
      </c>
      <c r="O48" s="284"/>
      <c r="P48" s="160"/>
      <c r="Q48" s="168"/>
      <c r="R48" s="121"/>
      <c r="S48" s="121"/>
      <c r="T48" s="121"/>
      <c r="U48" s="121"/>
      <c r="V48" s="121"/>
      <c r="W48" s="121"/>
      <c r="X48" s="45"/>
    </row>
    <row r="49" spans="1:47" s="5" customFormat="1" ht="16.5" customHeight="1">
      <c r="A49" s="221" t="s">
        <v>25</v>
      </c>
      <c r="B49" s="228">
        <v>0</v>
      </c>
      <c r="C49" s="228">
        <v>0</v>
      </c>
      <c r="D49" s="228">
        <v>0</v>
      </c>
      <c r="E49" s="228">
        <v>0</v>
      </c>
      <c r="F49" s="228">
        <v>0</v>
      </c>
      <c r="G49" s="228">
        <v>0</v>
      </c>
      <c r="H49" s="228">
        <v>0</v>
      </c>
      <c r="I49" s="228">
        <v>0</v>
      </c>
      <c r="J49" s="228">
        <v>0</v>
      </c>
      <c r="K49" s="228">
        <v>0</v>
      </c>
      <c r="L49" s="228">
        <v>0</v>
      </c>
      <c r="M49" s="228">
        <v>0</v>
      </c>
      <c r="N49" s="228">
        <v>0</v>
      </c>
      <c r="O49" s="284"/>
      <c r="P49" s="160"/>
      <c r="Q49" s="168"/>
      <c r="R49" s="121"/>
      <c r="S49" s="121"/>
      <c r="T49" s="121"/>
      <c r="U49" s="121"/>
      <c r="V49" s="121"/>
      <c r="W49" s="121"/>
      <c r="X49" s="45"/>
    </row>
    <row r="50" spans="1:47" s="210" customFormat="1" ht="16.5" customHeight="1">
      <c r="A50" s="221" t="s">
        <v>73</v>
      </c>
      <c r="B50" s="228">
        <v>0</v>
      </c>
      <c r="C50" s="228">
        <v>0</v>
      </c>
      <c r="D50" s="228">
        <v>0</v>
      </c>
      <c r="E50" s="228">
        <v>0</v>
      </c>
      <c r="F50" s="228">
        <v>0</v>
      </c>
      <c r="G50" s="228">
        <v>0</v>
      </c>
      <c r="H50" s="228">
        <v>0</v>
      </c>
      <c r="I50" s="228">
        <v>0</v>
      </c>
      <c r="J50" s="228">
        <v>0</v>
      </c>
      <c r="K50" s="228">
        <v>0</v>
      </c>
      <c r="L50" s="228">
        <v>0</v>
      </c>
      <c r="M50" s="228">
        <v>0</v>
      </c>
      <c r="N50" s="228">
        <v>0</v>
      </c>
      <c r="O50" s="284"/>
      <c r="P50" s="160"/>
      <c r="Q50" s="168"/>
      <c r="R50" s="121"/>
      <c r="S50" s="121"/>
      <c r="T50" s="121"/>
      <c r="U50" s="208"/>
      <c r="V50" s="208"/>
      <c r="W50" s="208"/>
      <c r="X50" s="209"/>
    </row>
    <row r="51" spans="1:47" s="5" customFormat="1" ht="16.5" customHeight="1">
      <c r="A51" s="221" t="s">
        <v>74</v>
      </c>
      <c r="B51" s="228">
        <v>100</v>
      </c>
      <c r="C51" s="228">
        <v>100</v>
      </c>
      <c r="D51" s="228">
        <v>100</v>
      </c>
      <c r="E51" s="228">
        <v>100</v>
      </c>
      <c r="F51" s="228">
        <v>100</v>
      </c>
      <c r="G51" s="228">
        <v>100</v>
      </c>
      <c r="H51" s="228">
        <v>100</v>
      </c>
      <c r="I51" s="228">
        <v>100</v>
      </c>
      <c r="J51" s="228">
        <v>100</v>
      </c>
      <c r="K51" s="228">
        <v>100</v>
      </c>
      <c r="L51" s="228">
        <v>100</v>
      </c>
      <c r="M51" s="228">
        <v>100</v>
      </c>
      <c r="N51" s="228">
        <v>100</v>
      </c>
      <c r="O51" s="284"/>
      <c r="P51" s="160"/>
      <c r="Q51" s="168"/>
      <c r="R51" s="121"/>
      <c r="S51" s="121"/>
      <c r="T51" s="121"/>
      <c r="U51" s="121"/>
      <c r="V51" s="121"/>
      <c r="W51" s="121"/>
      <c r="X51" s="45"/>
    </row>
    <row r="52" spans="1:47" s="5" customFormat="1" ht="16.5" customHeight="1">
      <c r="A52" s="221" t="s">
        <v>75</v>
      </c>
      <c r="B52" s="228">
        <v>100</v>
      </c>
      <c r="C52" s="228">
        <v>100</v>
      </c>
      <c r="D52" s="228">
        <v>100</v>
      </c>
      <c r="E52" s="228">
        <v>100</v>
      </c>
      <c r="F52" s="228">
        <v>100</v>
      </c>
      <c r="G52" s="228">
        <v>100</v>
      </c>
      <c r="H52" s="228">
        <v>100</v>
      </c>
      <c r="I52" s="228">
        <v>100</v>
      </c>
      <c r="J52" s="228">
        <v>100</v>
      </c>
      <c r="K52" s="228">
        <v>100</v>
      </c>
      <c r="L52" s="228">
        <v>100</v>
      </c>
      <c r="M52" s="228">
        <v>100</v>
      </c>
      <c r="N52" s="228">
        <v>100</v>
      </c>
      <c r="O52" s="284"/>
      <c r="P52" s="160"/>
      <c r="Q52" s="168"/>
      <c r="R52" s="121"/>
      <c r="S52" s="121"/>
      <c r="T52" s="121"/>
      <c r="U52" s="121"/>
      <c r="V52" s="121"/>
      <c r="W52" s="121"/>
      <c r="X52" s="45"/>
    </row>
    <row r="53" spans="1:47" s="5" customFormat="1" ht="16.5" customHeight="1" thickBot="1">
      <c r="A53" s="222" t="s">
        <v>76</v>
      </c>
      <c r="B53" s="230">
        <v>0</v>
      </c>
      <c r="C53" s="230">
        <v>0</v>
      </c>
      <c r="D53" s="230">
        <v>0</v>
      </c>
      <c r="E53" s="230">
        <v>0</v>
      </c>
      <c r="F53" s="230">
        <v>0</v>
      </c>
      <c r="G53" s="230">
        <v>0</v>
      </c>
      <c r="H53" s="230">
        <v>0</v>
      </c>
      <c r="I53" s="230">
        <v>0</v>
      </c>
      <c r="J53" s="230">
        <v>0</v>
      </c>
      <c r="K53" s="230">
        <v>0</v>
      </c>
      <c r="L53" s="230">
        <v>0</v>
      </c>
      <c r="M53" s="230">
        <v>0</v>
      </c>
      <c r="N53" s="230">
        <v>0</v>
      </c>
      <c r="O53" s="284"/>
      <c r="P53" s="160"/>
      <c r="Q53" s="168"/>
      <c r="R53" s="121"/>
      <c r="S53" s="121"/>
      <c r="T53" s="121"/>
      <c r="U53" s="121"/>
      <c r="V53" s="121"/>
      <c r="W53" s="121"/>
      <c r="X53" s="45"/>
    </row>
    <row r="54" spans="1:47" s="5" customFormat="1" ht="14.25" thickTop="1">
      <c r="A54" s="54"/>
      <c r="B54" s="50"/>
      <c r="C54" s="50"/>
      <c r="D54" s="50"/>
      <c r="E54" s="50"/>
      <c r="F54" s="50"/>
      <c r="G54" s="50"/>
      <c r="H54" s="50"/>
      <c r="I54" s="50"/>
      <c r="J54" s="50"/>
      <c r="K54" s="50"/>
      <c r="L54" s="50"/>
      <c r="M54" s="50"/>
      <c r="N54" s="50"/>
      <c r="O54" s="315"/>
      <c r="P54" s="50"/>
      <c r="Q54" s="431"/>
      <c r="R54" s="121"/>
      <c r="S54" s="121"/>
      <c r="T54" s="121"/>
      <c r="U54" s="50"/>
      <c r="V54" s="50"/>
      <c r="W54" s="50"/>
      <c r="X54" s="50"/>
      <c r="Y54" s="181"/>
      <c r="AI54" s="6"/>
      <c r="AJ54" s="45"/>
    </row>
    <row r="55" spans="1:47" s="5" customFormat="1">
      <c r="A55" s="54"/>
      <c r="B55" s="50"/>
      <c r="C55" s="50"/>
      <c r="D55" s="50"/>
      <c r="E55" s="50"/>
      <c r="F55" s="50"/>
      <c r="G55" s="50"/>
      <c r="H55" s="50"/>
      <c r="I55" s="50"/>
      <c r="J55" s="50"/>
      <c r="K55" s="50"/>
      <c r="L55" s="50"/>
      <c r="M55" s="50"/>
      <c r="N55" s="50"/>
      <c r="O55" s="315"/>
      <c r="P55" s="50"/>
      <c r="Q55" s="431"/>
      <c r="R55" s="121"/>
      <c r="S55" s="121"/>
      <c r="T55" s="121"/>
      <c r="U55" s="50"/>
      <c r="V55" s="50"/>
      <c r="W55" s="50"/>
      <c r="X55" s="50"/>
      <c r="Y55" s="181"/>
      <c r="AI55" s="6"/>
      <c r="AJ55" s="45"/>
    </row>
    <row r="56" spans="1:47" s="5" customFormat="1">
      <c r="A56" s="54"/>
      <c r="B56" s="50"/>
      <c r="C56" s="50"/>
      <c r="D56" s="50"/>
      <c r="E56" s="50"/>
      <c r="F56" s="50"/>
      <c r="G56" s="50"/>
      <c r="H56" s="50"/>
      <c r="I56" s="50"/>
      <c r="J56" s="50"/>
      <c r="K56" s="50"/>
      <c r="L56" s="50"/>
      <c r="M56" s="50"/>
      <c r="N56" s="50"/>
      <c r="O56" s="315"/>
      <c r="P56" s="50"/>
      <c r="Q56" s="431"/>
      <c r="R56" s="121"/>
      <c r="S56" s="121"/>
      <c r="T56" s="121"/>
      <c r="U56" s="50"/>
      <c r="V56" s="50"/>
      <c r="W56" s="50"/>
      <c r="X56" s="50"/>
      <c r="Y56" s="181"/>
      <c r="AI56" s="6"/>
      <c r="AJ56" s="45"/>
    </row>
    <row r="57" spans="1:47">
      <c r="Q57" s="431"/>
      <c r="AD57" s="121"/>
      <c r="AU57" s="108"/>
    </row>
    <row r="58" spans="1:47">
      <c r="Q58" s="431"/>
      <c r="AD58" s="121"/>
      <c r="AU58" s="108"/>
    </row>
    <row r="59" spans="1:47">
      <c r="Q59" s="2"/>
      <c r="AD59" s="121"/>
      <c r="AU59" s="108"/>
    </row>
    <row r="60" spans="1:47">
      <c r="Q60" s="5"/>
      <c r="AD60" s="121"/>
      <c r="AU60" s="108"/>
    </row>
    <row r="61" spans="1:47">
      <c r="Q61" s="5"/>
      <c r="AD61" s="121"/>
      <c r="AU61" s="108"/>
    </row>
    <row r="62" spans="1:47" ht="14.25">
      <c r="Q62" s="218"/>
      <c r="AD62" s="121"/>
      <c r="AU62" s="108"/>
    </row>
    <row r="63" spans="1:47">
      <c r="Q63" s="5"/>
      <c r="AD63" s="121"/>
      <c r="AU63" s="108"/>
    </row>
    <row r="64" spans="1:47">
      <c r="Q64" s="5"/>
      <c r="AD64" s="121"/>
      <c r="AU64" s="108"/>
    </row>
    <row r="65" spans="17:47">
      <c r="Q65" s="5"/>
      <c r="AD65" s="121"/>
      <c r="AU65" s="108"/>
    </row>
    <row r="66" spans="17:47">
      <c r="Q66" s="5"/>
      <c r="AD66" s="121"/>
      <c r="AU66" s="108"/>
    </row>
    <row r="67" spans="17:47">
      <c r="Q67" s="5"/>
      <c r="AD67" s="121"/>
      <c r="AU67" s="108"/>
    </row>
    <row r="68" spans="17:47">
      <c r="Q68" s="5"/>
      <c r="AD68" s="121"/>
      <c r="AU68" s="108"/>
    </row>
    <row r="69" spans="17:47">
      <c r="Q69" s="5"/>
      <c r="AD69" s="121"/>
      <c r="AU69" s="108"/>
    </row>
    <row r="70" spans="17:47">
      <c r="Q70" s="431"/>
      <c r="AD70" s="121"/>
      <c r="AU70" s="108"/>
    </row>
    <row r="71" spans="17:47">
      <c r="AD71" s="121"/>
      <c r="AU71" s="108"/>
    </row>
    <row r="72" spans="17:47">
      <c r="AD72" s="121"/>
      <c r="AU72" s="108"/>
    </row>
    <row r="73" spans="17:47">
      <c r="AD73" s="121"/>
      <c r="AU73" s="108"/>
    </row>
    <row r="74" spans="17:47">
      <c r="AD74" s="121"/>
      <c r="AU74" s="108"/>
    </row>
    <row r="75" spans="17:47">
      <c r="AD75" s="121"/>
      <c r="AU75" s="108"/>
    </row>
    <row r="76" spans="17:47">
      <c r="AD76" s="121"/>
      <c r="AU76" s="108"/>
    </row>
    <row r="77" spans="17:47">
      <c r="AD77" s="121"/>
      <c r="AU77" s="108"/>
    </row>
    <row r="78" spans="17:47">
      <c r="AD78" s="121"/>
      <c r="AU78" s="108"/>
    </row>
    <row r="79" spans="17:47">
      <c r="AD79" s="121"/>
      <c r="AU79" s="108"/>
    </row>
    <row r="80" spans="17:47">
      <c r="AD80" s="121"/>
      <c r="AU80" s="108"/>
    </row>
    <row r="81" spans="30:47">
      <c r="AD81" s="121"/>
      <c r="AU81" s="108"/>
    </row>
    <row r="82" spans="30:47">
      <c r="AD82" s="121"/>
      <c r="AU82" s="108"/>
    </row>
    <row r="83" spans="30:47">
      <c r="AD83" s="121"/>
      <c r="AU83" s="108"/>
    </row>
    <row r="84" spans="30:47">
      <c r="AD84" s="121"/>
      <c r="AU84" s="108"/>
    </row>
    <row r="85" spans="30:47">
      <c r="AD85" s="121"/>
      <c r="AU85" s="108"/>
    </row>
    <row r="86" spans="30:47">
      <c r="AD86" s="121"/>
      <c r="AU86" s="108"/>
    </row>
    <row r="87" spans="30:47">
      <c r="AD87" s="121"/>
      <c r="AU87" s="108"/>
    </row>
    <row r="88" spans="30:47">
      <c r="AD88" s="121"/>
      <c r="AU88" s="108"/>
    </row>
    <row r="89" spans="30:47">
      <c r="AD89" s="121"/>
      <c r="AU89" s="108"/>
    </row>
    <row r="90" spans="30:47">
      <c r="AD90" s="121"/>
      <c r="AU90" s="108"/>
    </row>
    <row r="91" spans="30:47">
      <c r="AD91" s="121"/>
      <c r="AU91" s="108"/>
    </row>
    <row r="92" spans="30:47">
      <c r="AD92" s="121"/>
      <c r="AU92" s="108"/>
    </row>
    <row r="93" spans="30:47">
      <c r="AD93" s="121"/>
      <c r="AU93" s="108"/>
    </row>
    <row r="94" spans="30:47">
      <c r="AD94" s="121"/>
      <c r="AU94" s="108"/>
    </row>
    <row r="95" spans="30:47">
      <c r="AD95" s="121"/>
      <c r="AU95" s="108"/>
    </row>
    <row r="96" spans="30:47">
      <c r="AD96" s="121"/>
      <c r="AU96" s="108"/>
    </row>
    <row r="97" spans="30:47">
      <c r="AD97" s="121"/>
      <c r="AU97" s="108"/>
    </row>
    <row r="98" spans="30:47">
      <c r="AD98" s="121"/>
      <c r="AU98" s="108"/>
    </row>
    <row r="99" spans="30:47">
      <c r="AD99" s="121"/>
      <c r="AU99" s="108"/>
    </row>
    <row r="100" spans="30:47">
      <c r="AD100" s="121"/>
      <c r="AU100" s="108"/>
    </row>
    <row r="101" spans="30:47">
      <c r="AD101" s="121"/>
      <c r="AU101" s="108"/>
    </row>
    <row r="102" spans="30:47">
      <c r="AD102" s="121"/>
      <c r="AU102" s="108"/>
    </row>
    <row r="103" spans="30:47">
      <c r="AD103" s="121"/>
      <c r="AU103" s="108"/>
    </row>
    <row r="104" spans="30:47">
      <c r="AD104" s="121"/>
      <c r="AU104" s="108"/>
    </row>
    <row r="105" spans="30:47">
      <c r="AD105" s="121"/>
      <c r="AU105" s="108"/>
    </row>
    <row r="106" spans="30:47">
      <c r="AD106" s="121"/>
      <c r="AU106" s="108"/>
    </row>
    <row r="107" spans="30:47">
      <c r="AD107" s="121"/>
      <c r="AU107" s="108"/>
    </row>
    <row r="108" spans="30:47">
      <c r="AD108" s="121"/>
      <c r="AU108" s="108"/>
    </row>
    <row r="109" spans="30:47">
      <c r="AD109" s="121"/>
      <c r="AU109" s="108"/>
    </row>
    <row r="110" spans="30:47">
      <c r="AD110" s="121"/>
      <c r="AU110" s="108"/>
    </row>
    <row r="111" spans="30:47">
      <c r="AD111" s="121"/>
      <c r="AU111" s="108"/>
    </row>
    <row r="112" spans="30:47">
      <c r="AD112" s="121"/>
      <c r="AU112" s="108"/>
    </row>
    <row r="113" spans="30:47">
      <c r="AD113" s="121"/>
      <c r="AU113" s="108"/>
    </row>
    <row r="114" spans="30:47">
      <c r="AD114" s="121"/>
      <c r="AU114" s="108"/>
    </row>
    <row r="115" spans="30:47">
      <c r="AD115" s="121"/>
      <c r="AU115" s="108"/>
    </row>
    <row r="116" spans="30:47">
      <c r="AD116" s="121"/>
      <c r="AU116" s="108"/>
    </row>
    <row r="117" spans="30:47">
      <c r="AD117" s="121"/>
      <c r="AU117" s="108"/>
    </row>
    <row r="118" spans="30:47">
      <c r="AD118" s="121"/>
      <c r="AU118" s="108"/>
    </row>
    <row r="119" spans="30:47">
      <c r="AD119" s="121"/>
      <c r="AU119" s="108"/>
    </row>
    <row r="120" spans="30:47">
      <c r="AD120" s="121"/>
      <c r="AU120" s="108"/>
    </row>
    <row r="121" spans="30:47">
      <c r="AD121" s="121"/>
      <c r="AU121" s="108"/>
    </row>
    <row r="122" spans="30:47">
      <c r="AD122" s="121"/>
      <c r="AU122" s="108"/>
    </row>
    <row r="123" spans="30:47">
      <c r="AD123" s="121"/>
      <c r="AU123" s="108"/>
    </row>
    <row r="124" spans="30:47">
      <c r="AD124" s="121"/>
      <c r="AU124" s="108"/>
    </row>
    <row r="125" spans="30:47">
      <c r="AD125" s="121"/>
      <c r="AU125" s="108"/>
    </row>
    <row r="126" spans="30:47">
      <c r="AD126" s="121"/>
      <c r="AU126" s="108"/>
    </row>
    <row r="127" spans="30:47">
      <c r="AD127" s="121"/>
      <c r="AU127" s="108"/>
    </row>
    <row r="128" spans="30:47">
      <c r="AD128" s="121"/>
      <c r="AU128" s="108"/>
    </row>
    <row r="129" spans="30:47">
      <c r="AD129" s="121"/>
      <c r="AU129" s="108"/>
    </row>
    <row r="130" spans="30:47">
      <c r="AD130" s="121"/>
      <c r="AU130" s="108"/>
    </row>
    <row r="131" spans="30:47">
      <c r="AD131" s="121"/>
      <c r="AU131" s="108"/>
    </row>
    <row r="132" spans="30:47">
      <c r="AD132" s="121"/>
      <c r="AU132" s="108"/>
    </row>
    <row r="133" spans="30:47">
      <c r="AD133" s="121"/>
      <c r="AU133" s="108"/>
    </row>
    <row r="134" spans="30:47">
      <c r="AD134" s="121"/>
      <c r="AU134" s="108"/>
    </row>
    <row r="135" spans="30:47">
      <c r="AD135" s="121"/>
      <c r="AU135" s="108"/>
    </row>
    <row r="136" spans="30:47">
      <c r="AD136" s="121"/>
      <c r="AU136" s="108"/>
    </row>
    <row r="137" spans="30:47">
      <c r="AD137" s="121"/>
      <c r="AU137" s="108"/>
    </row>
    <row r="138" spans="30:47">
      <c r="AD138" s="121"/>
      <c r="AU138" s="108"/>
    </row>
    <row r="139" spans="30:47">
      <c r="AD139" s="121"/>
      <c r="AU139" s="108"/>
    </row>
    <row r="140" spans="30:47">
      <c r="AD140" s="121"/>
      <c r="AU140" s="108"/>
    </row>
    <row r="141" spans="30:47">
      <c r="AD141" s="121"/>
      <c r="AU141" s="108"/>
    </row>
    <row r="142" spans="30:47">
      <c r="AD142" s="121"/>
      <c r="AU142" s="108"/>
    </row>
    <row r="143" spans="30:47">
      <c r="AD143" s="121"/>
      <c r="AU143" s="108"/>
    </row>
    <row r="144" spans="30:47">
      <c r="AU144" s="108"/>
    </row>
    <row r="145" spans="47:47">
      <c r="AU145" s="108"/>
    </row>
    <row r="146" spans="47:47">
      <c r="AU146" s="108"/>
    </row>
    <row r="147" spans="47:47">
      <c r="AU147" s="108"/>
    </row>
    <row r="148" spans="47:47">
      <c r="AU148" s="108"/>
    </row>
    <row r="149" spans="47:47">
      <c r="AU149" s="108"/>
    </row>
    <row r="150" spans="47:47">
      <c r="AU150" s="108"/>
    </row>
    <row r="151" spans="47:47">
      <c r="AU151" s="108"/>
    </row>
    <row r="152" spans="47:47">
      <c r="AU152" s="108"/>
    </row>
    <row r="153" spans="47:47">
      <c r="AU153" s="108"/>
    </row>
    <row r="154" spans="47:47">
      <c r="AU154" s="108"/>
    </row>
    <row r="155" spans="47:47">
      <c r="AU155" s="108"/>
    </row>
    <row r="156" spans="47:47">
      <c r="AU156" s="108"/>
    </row>
    <row r="157" spans="47:47">
      <c r="AU157" s="108"/>
    </row>
    <row r="158" spans="47:47">
      <c r="AU158" s="108"/>
    </row>
    <row r="159" spans="47:47">
      <c r="AU159" s="108"/>
    </row>
    <row r="160" spans="47:47">
      <c r="AU160" s="108"/>
    </row>
    <row r="161" spans="47:47">
      <c r="AU161" s="108"/>
    </row>
    <row r="162" spans="47:47">
      <c r="AU162" s="108"/>
    </row>
    <row r="163" spans="47:47">
      <c r="AU163" s="108"/>
    </row>
    <row r="164" spans="47:47">
      <c r="AU164" s="108"/>
    </row>
    <row r="165" spans="47:47">
      <c r="AU165" s="108"/>
    </row>
    <row r="166" spans="47:47">
      <c r="AU166" s="108"/>
    </row>
    <row r="167" spans="47:47">
      <c r="AU167" s="108"/>
    </row>
    <row r="168" spans="47:47">
      <c r="AU168" s="108"/>
    </row>
    <row r="169" spans="47:47">
      <c r="AU169" s="108"/>
    </row>
    <row r="170" spans="47:47">
      <c r="AU170" s="108"/>
    </row>
    <row r="171" spans="47:47">
      <c r="AU171" s="108"/>
    </row>
    <row r="172" spans="47:47">
      <c r="AU172" s="108"/>
    </row>
    <row r="173" spans="47:47">
      <c r="AU173" s="108"/>
    </row>
    <row r="174" spans="47:47">
      <c r="AU174" s="108"/>
    </row>
    <row r="175" spans="47:47">
      <c r="AU175" s="108"/>
    </row>
    <row r="176" spans="47:47">
      <c r="AU176" s="108"/>
    </row>
    <row r="177" spans="47:47">
      <c r="AU177" s="108"/>
    </row>
    <row r="178" spans="47:47">
      <c r="AU178" s="108"/>
    </row>
    <row r="179" spans="47:47">
      <c r="AU179" s="108"/>
    </row>
    <row r="180" spans="47:47">
      <c r="AU180" s="108"/>
    </row>
    <row r="181" spans="47:47">
      <c r="AU181" s="108"/>
    </row>
    <row r="182" spans="47:47">
      <c r="AU182" s="108"/>
    </row>
    <row r="183" spans="47:47">
      <c r="AU183" s="108"/>
    </row>
    <row r="184" spans="47:47">
      <c r="AU184" s="108"/>
    </row>
    <row r="185" spans="47:47">
      <c r="AU185" s="108"/>
    </row>
    <row r="186" spans="47:47">
      <c r="AU186" s="108"/>
    </row>
    <row r="187" spans="47:47">
      <c r="AU187" s="108"/>
    </row>
    <row r="188" spans="47:47">
      <c r="AU188" s="108"/>
    </row>
    <row r="189" spans="47:47">
      <c r="AU189" s="108"/>
    </row>
    <row r="190" spans="47:47">
      <c r="AU190" s="108"/>
    </row>
    <row r="191" spans="47:47">
      <c r="AU191" s="108"/>
    </row>
    <row r="192" spans="47:47">
      <c r="AU192" s="108"/>
    </row>
    <row r="193" spans="47:47">
      <c r="AU193" s="108"/>
    </row>
    <row r="194" spans="47:47">
      <c r="AU194" s="108"/>
    </row>
    <row r="195" spans="47:47">
      <c r="AU195" s="108"/>
    </row>
    <row r="196" spans="47:47">
      <c r="AU196" s="108"/>
    </row>
    <row r="197" spans="47:47">
      <c r="AU197" s="108"/>
    </row>
    <row r="198" spans="47:47">
      <c r="AU198" s="108"/>
    </row>
    <row r="199" spans="47:47">
      <c r="AU199" s="108"/>
    </row>
    <row r="200" spans="47:47">
      <c r="AU200" s="108"/>
    </row>
    <row r="201" spans="47:47">
      <c r="AU201" s="108"/>
    </row>
    <row r="202" spans="47:47">
      <c r="AU202" s="108"/>
    </row>
    <row r="203" spans="47:47">
      <c r="AU203" s="108"/>
    </row>
  </sheetData>
  <pageMargins left="0.70866141732283505" right="0.70866141732283505" top="0.23622047244094499" bottom="0.23622047244094499" header="0.31496062992126" footer="0.31496062992126"/>
  <pageSetup paperSize="9" scale="50" orientation="portrait" r:id="rId1"/>
  <headerFooter>
    <oddFooter>&amp;R4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50"/>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N4" sqref="N4"/>
    </sheetView>
  </sheetViews>
  <sheetFormatPr defaultRowHeight="15"/>
  <cols>
    <col min="1" max="1" width="60.42578125" customWidth="1"/>
    <col min="2" max="2" width="12.42578125" style="349" customWidth="1"/>
    <col min="3" max="23" width="12.140625" style="349" customWidth="1"/>
    <col min="24" max="24" width="12.140625" style="249" customWidth="1"/>
    <col min="25" max="25" width="10.5703125" bestFit="1" customWidth="1"/>
  </cols>
  <sheetData>
    <row r="1" spans="1:24" s="234" customFormat="1" ht="9" customHeight="1">
      <c r="B1" s="349"/>
      <c r="C1" s="349"/>
      <c r="D1" s="349"/>
      <c r="E1" s="349"/>
      <c r="F1" s="349"/>
      <c r="G1" s="349"/>
      <c r="H1" s="349"/>
      <c r="I1" s="349"/>
      <c r="J1" s="349"/>
      <c r="K1" s="349"/>
      <c r="L1" s="349"/>
      <c r="M1" s="349"/>
      <c r="N1" s="349"/>
      <c r="O1" s="349"/>
      <c r="P1" s="349"/>
      <c r="Q1" s="349"/>
      <c r="R1" s="349"/>
      <c r="S1" s="349"/>
      <c r="T1" s="349"/>
      <c r="U1" s="349"/>
      <c r="V1" s="349"/>
      <c r="W1" s="349"/>
      <c r="X1" s="249"/>
    </row>
    <row r="2" spans="1:24" s="161" customFormat="1" ht="17.25" customHeight="1">
      <c r="A2" s="10" t="s">
        <v>73</v>
      </c>
      <c r="B2" s="348"/>
      <c r="C2" s="348"/>
      <c r="D2" s="358"/>
      <c r="E2" s="358"/>
      <c r="F2" s="358"/>
      <c r="G2" s="358"/>
      <c r="H2" s="358"/>
      <c r="I2" s="358"/>
      <c r="J2" s="358"/>
      <c r="K2" s="358"/>
      <c r="L2" s="358"/>
      <c r="M2" s="358"/>
      <c r="N2" s="358"/>
      <c r="O2" s="358"/>
      <c r="P2" s="358"/>
      <c r="Q2" s="358"/>
      <c r="R2" s="358"/>
      <c r="S2" s="358"/>
      <c r="T2" s="358"/>
      <c r="U2" s="358"/>
      <c r="V2" s="358"/>
      <c r="W2" s="358"/>
      <c r="X2" s="164"/>
    </row>
    <row r="3" spans="1:24" ht="9" customHeight="1">
      <c r="A3" s="247"/>
      <c r="B3" s="247"/>
      <c r="C3" s="247"/>
      <c r="D3" s="247"/>
      <c r="E3" s="247"/>
      <c r="F3" s="247"/>
      <c r="G3" s="247"/>
      <c r="H3" s="247"/>
      <c r="I3" s="247"/>
      <c r="J3" s="247"/>
      <c r="K3" s="247"/>
      <c r="L3" s="247"/>
      <c r="M3" s="247"/>
      <c r="N3" s="247"/>
      <c r="O3" s="247"/>
      <c r="P3" s="247"/>
      <c r="Q3" s="247"/>
      <c r="R3" s="247"/>
      <c r="S3" s="247"/>
      <c r="T3" s="247"/>
      <c r="U3" s="247"/>
      <c r="V3" s="247"/>
      <c r="W3" s="247"/>
      <c r="X3" s="248"/>
    </row>
    <row r="4" spans="1:24" s="234" customFormat="1" ht="18" customHeight="1">
      <c r="A4" s="245"/>
      <c r="B4" s="383" t="s">
        <v>327</v>
      </c>
      <c r="C4" s="383" t="s">
        <v>328</v>
      </c>
      <c r="D4" s="383" t="s">
        <v>329</v>
      </c>
      <c r="E4" s="383" t="s">
        <v>330</v>
      </c>
      <c r="F4" s="383" t="s">
        <v>331</v>
      </c>
      <c r="G4" s="383" t="s">
        <v>332</v>
      </c>
      <c r="H4" s="383" t="s">
        <v>333</v>
      </c>
      <c r="I4" s="383" t="s">
        <v>334</v>
      </c>
      <c r="J4" s="383" t="s">
        <v>335</v>
      </c>
      <c r="K4" s="383" t="s">
        <v>336</v>
      </c>
      <c r="L4" s="383" t="s">
        <v>337</v>
      </c>
      <c r="M4" s="383" t="s">
        <v>338</v>
      </c>
      <c r="N4" s="383" t="s">
        <v>325</v>
      </c>
    </row>
    <row r="5" spans="1:24" s="251" customFormat="1" ht="16.5" customHeight="1">
      <c r="A5" s="250" t="s">
        <v>96</v>
      </c>
      <c r="B5" s="332">
        <v>1208.8865330000001</v>
      </c>
      <c r="C5" s="332">
        <v>1245.3075019999999</v>
      </c>
      <c r="D5" s="332">
        <v>1272.7782629999997</v>
      </c>
      <c r="E5" s="332">
        <v>1291.8281079999965</v>
      </c>
      <c r="F5" s="332">
        <v>1281.893495</v>
      </c>
      <c r="G5" s="332">
        <v>1318.969382</v>
      </c>
      <c r="H5" s="332">
        <v>1347.686183</v>
      </c>
      <c r="I5" s="332">
        <v>1382.3969380000001</v>
      </c>
      <c r="J5" s="332">
        <v>1398.1215390000002</v>
      </c>
      <c r="K5" s="332">
        <v>1411.519325</v>
      </c>
      <c r="L5" s="332">
        <v>1413.7631659999956</v>
      </c>
      <c r="M5" s="332">
        <v>1452.3067320000032</v>
      </c>
      <c r="N5" s="332">
        <v>1496.250603</v>
      </c>
    </row>
    <row r="6" spans="1:24" s="251" customFormat="1" ht="4.5" customHeight="1">
      <c r="A6" s="9"/>
      <c r="B6" s="252"/>
      <c r="C6" s="252"/>
      <c r="D6" s="252"/>
      <c r="E6" s="252"/>
      <c r="F6" s="252"/>
      <c r="G6" s="252"/>
      <c r="H6" s="252"/>
      <c r="I6" s="252"/>
      <c r="J6" s="252"/>
      <c r="K6" s="252"/>
      <c r="L6" s="252"/>
      <c r="M6" s="252"/>
      <c r="N6" s="252"/>
    </row>
    <row r="7" spans="1:24" s="251" customFormat="1" ht="16.5" customHeight="1">
      <c r="A7" s="120" t="s">
        <v>97</v>
      </c>
      <c r="B7" s="253">
        <v>100</v>
      </c>
      <c r="C7" s="253">
        <v>100.00000000000003</v>
      </c>
      <c r="D7" s="253">
        <v>99.999999999999986</v>
      </c>
      <c r="E7" s="253">
        <v>100.00000000000001</v>
      </c>
      <c r="F7" s="253">
        <v>100.00000000000003</v>
      </c>
      <c r="G7" s="253">
        <v>100.00000000000001</v>
      </c>
      <c r="H7" s="253">
        <v>100</v>
      </c>
      <c r="I7" s="253">
        <v>100</v>
      </c>
      <c r="J7" s="253">
        <v>100.00000000000001</v>
      </c>
      <c r="K7" s="253">
        <v>100</v>
      </c>
      <c r="L7" s="253">
        <v>100.00000000000001</v>
      </c>
      <c r="M7" s="253">
        <v>99.999999999999986</v>
      </c>
      <c r="N7" s="253">
        <v>100</v>
      </c>
    </row>
    <row r="8" spans="1:24" s="251" customFormat="1" ht="16.5" customHeight="1">
      <c r="A8" s="246" t="s">
        <v>61</v>
      </c>
      <c r="B8" s="252"/>
      <c r="C8" s="252"/>
      <c r="D8" s="252"/>
      <c r="E8" s="252"/>
      <c r="F8" s="252"/>
      <c r="G8" s="252"/>
      <c r="H8" s="252"/>
      <c r="I8" s="252"/>
      <c r="J8" s="252"/>
      <c r="K8" s="252"/>
      <c r="L8" s="252"/>
      <c r="M8" s="252"/>
      <c r="N8" s="252"/>
    </row>
    <row r="9" spans="1:24" s="251" customFormat="1" ht="16.5" customHeight="1">
      <c r="A9" s="259" t="s">
        <v>98</v>
      </c>
      <c r="B9" s="254">
        <v>4.0139915265314654</v>
      </c>
      <c r="C9" s="254">
        <v>3.47332710439257</v>
      </c>
      <c r="D9" s="254">
        <v>3.3902686944300799</v>
      </c>
      <c r="E9" s="254">
        <v>3.7273227530670798</v>
      </c>
      <c r="F9" s="254">
        <v>3.9379083720313823</v>
      </c>
      <c r="G9" s="254">
        <v>3.9594220784454999</v>
      </c>
      <c r="H9" s="254">
        <v>4.1004744054721831</v>
      </c>
      <c r="I9" s="254">
        <v>4.1054436276536377</v>
      </c>
      <c r="J9" s="254">
        <v>4.1729490022204674</v>
      </c>
      <c r="K9" s="254">
        <v>3.8509703719430126</v>
      </c>
      <c r="L9" s="254">
        <v>4.0128973058844002</v>
      </c>
      <c r="M9" s="254">
        <v>5.9855825966108656</v>
      </c>
      <c r="N9" s="254">
        <v>6.8911879329080534</v>
      </c>
    </row>
    <row r="10" spans="1:24" s="251" customFormat="1" ht="16.5" customHeight="1">
      <c r="A10" s="259" t="s">
        <v>99</v>
      </c>
      <c r="B10" s="254">
        <v>30.951680723206472</v>
      </c>
      <c r="C10" s="254">
        <v>29.644943068848601</v>
      </c>
      <c r="D10" s="254">
        <v>31.162310555581801</v>
      </c>
      <c r="E10" s="254">
        <v>31.794254394718596</v>
      </c>
      <c r="F10" s="254">
        <v>29.127047276314883</v>
      </c>
      <c r="G10" s="254">
        <v>30.991722670894067</v>
      </c>
      <c r="H10" s="254">
        <v>32.245768820796762</v>
      </c>
      <c r="I10" s="254">
        <v>31.436106305958845</v>
      </c>
      <c r="J10" s="254">
        <v>32.238802655047316</v>
      </c>
      <c r="K10" s="254">
        <v>33.171392180549852</v>
      </c>
      <c r="L10" s="254">
        <v>33.118744515373805</v>
      </c>
      <c r="M10" s="254">
        <v>32.813395235297996</v>
      </c>
      <c r="N10" s="254">
        <v>33.720134981960634</v>
      </c>
    </row>
    <row r="11" spans="1:24" s="251" customFormat="1" ht="16.5" customHeight="1">
      <c r="A11" s="259" t="s">
        <v>100</v>
      </c>
      <c r="B11" s="254">
        <v>64.558049551868066</v>
      </c>
      <c r="C11" s="254">
        <v>66.408269898947395</v>
      </c>
      <c r="D11" s="254">
        <v>64.974959978555205</v>
      </c>
      <c r="E11" s="254">
        <v>64.016811670117349</v>
      </c>
      <c r="F11" s="254">
        <v>66.462070491110708</v>
      </c>
      <c r="G11" s="254">
        <v>64.593847121440945</v>
      </c>
      <c r="H11" s="254">
        <v>63.217457279518605</v>
      </c>
      <c r="I11" s="254">
        <v>64.039872533340343</v>
      </c>
      <c r="J11" s="254">
        <v>63.176434742484702</v>
      </c>
      <c r="K11" s="254">
        <v>62.576914205549393</v>
      </c>
      <c r="L11" s="254">
        <v>62.477595840829828</v>
      </c>
      <c r="M11" s="254">
        <v>60.819468610712178</v>
      </c>
      <c r="N11" s="254">
        <v>59.033241839903198</v>
      </c>
    </row>
    <row r="12" spans="1:24" s="251" customFormat="1" ht="16.5" customHeight="1">
      <c r="A12" s="259" t="s">
        <v>101</v>
      </c>
      <c r="B12" s="254">
        <v>0.47627819839399266</v>
      </c>
      <c r="C12" s="254">
        <v>0.47345992781146801</v>
      </c>
      <c r="D12" s="254">
        <v>0.472460771432895</v>
      </c>
      <c r="E12" s="254">
        <v>0.46161118209699159</v>
      </c>
      <c r="F12" s="254">
        <v>0.4729738605430428</v>
      </c>
      <c r="G12" s="254">
        <v>0.45500812921950451</v>
      </c>
      <c r="H12" s="254">
        <v>0.43629949421244457</v>
      </c>
      <c r="I12" s="254">
        <v>0.41857753304716894</v>
      </c>
      <c r="J12" s="254">
        <v>0.41181360024752417</v>
      </c>
      <c r="K12" s="254">
        <v>0.4007232419577394</v>
      </c>
      <c r="L12" s="254">
        <v>0.39076233791197812</v>
      </c>
      <c r="M12" s="254">
        <v>0.3815535573789518</v>
      </c>
      <c r="N12" s="254">
        <v>0.35543524522810166</v>
      </c>
    </row>
    <row r="13" spans="1:24" s="251" customFormat="1" ht="16.5">
      <c r="A13" s="120" t="s">
        <v>102</v>
      </c>
      <c r="B13" s="253">
        <v>100</v>
      </c>
      <c r="C13" s="253">
        <v>100.00000000000003</v>
      </c>
      <c r="D13" s="253">
        <v>100</v>
      </c>
      <c r="E13" s="253">
        <v>100.00000000000003</v>
      </c>
      <c r="F13" s="253">
        <v>100.00000000000003</v>
      </c>
      <c r="G13" s="253">
        <v>100</v>
      </c>
      <c r="H13" s="253">
        <v>100</v>
      </c>
      <c r="I13" s="253">
        <v>100</v>
      </c>
      <c r="J13" s="253">
        <v>100</v>
      </c>
      <c r="K13" s="253">
        <v>100</v>
      </c>
      <c r="L13" s="253">
        <v>99.999999999999986</v>
      </c>
      <c r="M13" s="253">
        <v>100</v>
      </c>
      <c r="N13" s="253">
        <v>100</v>
      </c>
    </row>
    <row r="14" spans="1:24" s="251" customFormat="1" ht="16.5" customHeight="1">
      <c r="A14" s="246" t="s">
        <v>61</v>
      </c>
      <c r="B14" s="254"/>
      <c r="C14" s="254"/>
      <c r="D14" s="254"/>
      <c r="E14" s="254"/>
      <c r="F14" s="254"/>
      <c r="G14" s="254"/>
      <c r="H14" s="254"/>
      <c r="I14" s="254"/>
      <c r="J14" s="254"/>
      <c r="K14" s="254"/>
      <c r="L14" s="254"/>
      <c r="M14" s="254"/>
      <c r="N14" s="254"/>
    </row>
    <row r="15" spans="1:24" s="251" customFormat="1" ht="16.5" customHeight="1">
      <c r="A15" s="260" t="s">
        <v>81</v>
      </c>
      <c r="B15" s="254">
        <v>10.478867746639047</v>
      </c>
      <c r="C15" s="254">
        <v>9.3492456933741295</v>
      </c>
      <c r="D15" s="254">
        <v>8.8911827212749994</v>
      </c>
      <c r="E15" s="254">
        <v>9.1500473838582863</v>
      </c>
      <c r="F15" s="254">
        <v>10.051081288648403</v>
      </c>
      <c r="G15" s="254">
        <v>9.8935531459597055</v>
      </c>
      <c r="H15" s="254">
        <v>9.9013641813080771</v>
      </c>
      <c r="I15" s="254">
        <v>9.773877913494049</v>
      </c>
      <c r="J15" s="254">
        <v>9.7213893475622637</v>
      </c>
      <c r="K15" s="254">
        <v>9.3405868885287813</v>
      </c>
      <c r="L15" s="254">
        <v>10.389644427898471</v>
      </c>
      <c r="M15" s="254">
        <v>12.192662823792515</v>
      </c>
      <c r="N15" s="254">
        <v>12.888372216081237</v>
      </c>
    </row>
    <row r="16" spans="1:24" s="251" customFormat="1" ht="16.5" customHeight="1">
      <c r="A16" s="260" t="s">
        <v>82</v>
      </c>
      <c r="B16" s="254">
        <v>29.264927298185068</v>
      </c>
      <c r="C16" s="254">
        <v>28.418514819161501</v>
      </c>
      <c r="D16" s="254">
        <v>30.219755175061501</v>
      </c>
      <c r="E16" s="254">
        <v>30.858786438481804</v>
      </c>
      <c r="F16" s="254">
        <v>27.543692373131329</v>
      </c>
      <c r="G16" s="254">
        <v>29.455407548711023</v>
      </c>
      <c r="H16" s="254">
        <v>30.739971532378618</v>
      </c>
      <c r="I16" s="254">
        <v>29.875813570414607</v>
      </c>
      <c r="J16" s="254">
        <v>30.750235762795665</v>
      </c>
      <c r="K16" s="254">
        <v>31.695940046729433</v>
      </c>
      <c r="L16" s="254">
        <v>34.023901214017052</v>
      </c>
      <c r="M16" s="254">
        <v>33.696122259660498</v>
      </c>
      <c r="N16" s="254">
        <v>34.58962275185128</v>
      </c>
    </row>
    <row r="17" spans="1:15" s="251" customFormat="1" ht="16.5" customHeight="1">
      <c r="A17" s="260" t="s">
        <v>83</v>
      </c>
      <c r="B17" s="254">
        <v>60.256204955175882</v>
      </c>
      <c r="C17" s="254">
        <v>62.232239487464398</v>
      </c>
      <c r="D17" s="254">
        <v>60.889062103663498</v>
      </c>
      <c r="E17" s="254">
        <v>59.991166177659927</v>
      </c>
      <c r="F17" s="254">
        <v>62.405226338220288</v>
      </c>
      <c r="G17" s="254">
        <v>60.65103930532927</v>
      </c>
      <c r="H17" s="254">
        <v>59.358664286313314</v>
      </c>
      <c r="I17" s="254">
        <v>60.350308516091346</v>
      </c>
      <c r="J17" s="254">
        <v>59.52837488964208</v>
      </c>
      <c r="K17" s="254">
        <v>58.963473064741777</v>
      </c>
      <c r="L17" s="254">
        <v>55.586454358084467</v>
      </c>
      <c r="M17" s="254">
        <v>54.111214916546977</v>
      </c>
      <c r="N17" s="254">
        <v>52.522005032067476</v>
      </c>
    </row>
    <row r="18" spans="1:15" s="251" customFormat="1" ht="16.5" customHeight="1">
      <c r="A18" s="120" t="s">
        <v>84</v>
      </c>
      <c r="B18" s="253">
        <v>100</v>
      </c>
      <c r="C18" s="253">
        <v>100.00000000000001</v>
      </c>
      <c r="D18" s="253">
        <v>100.00000000000001</v>
      </c>
      <c r="E18" s="253">
        <v>99.999999999999986</v>
      </c>
      <c r="F18" s="253">
        <v>100</v>
      </c>
      <c r="G18" s="253">
        <v>100</v>
      </c>
      <c r="H18" s="253">
        <v>100</v>
      </c>
      <c r="I18" s="253">
        <v>100</v>
      </c>
      <c r="J18" s="253">
        <v>100</v>
      </c>
      <c r="K18" s="253">
        <v>100</v>
      </c>
      <c r="L18" s="253">
        <v>100</v>
      </c>
      <c r="M18" s="253">
        <v>100</v>
      </c>
      <c r="N18" s="253">
        <v>99.999999999999986</v>
      </c>
    </row>
    <row r="19" spans="1:15" s="251" customFormat="1" ht="16.5" customHeight="1">
      <c r="A19" s="246" t="s">
        <v>61</v>
      </c>
      <c r="B19" s="254"/>
      <c r="C19" s="254"/>
      <c r="D19" s="254"/>
      <c r="E19" s="254"/>
      <c r="F19" s="254"/>
      <c r="G19" s="254"/>
      <c r="H19" s="254"/>
      <c r="I19" s="254"/>
      <c r="J19" s="254"/>
      <c r="K19" s="254"/>
      <c r="L19" s="254"/>
      <c r="M19" s="254"/>
      <c r="N19" s="254"/>
    </row>
    <row r="20" spans="1:15" s="251" customFormat="1" ht="16.5" customHeight="1">
      <c r="A20" s="260" t="s">
        <v>81</v>
      </c>
      <c r="B20" s="298">
        <v>4.0631100321803313</v>
      </c>
      <c r="C20" s="298">
        <v>3.5277578372767251</v>
      </c>
      <c r="D20" s="298">
        <v>3.4456577610486745</v>
      </c>
      <c r="E20" s="298">
        <v>3.7870015907720127</v>
      </c>
      <c r="F20" s="298">
        <v>4.0061719231967095</v>
      </c>
      <c r="G20" s="298">
        <v>4.0300504155373051</v>
      </c>
      <c r="H20" s="298">
        <v>4.170966706423525</v>
      </c>
      <c r="I20" s="298">
        <v>4.1788038885253957</v>
      </c>
      <c r="J20" s="298">
        <v>4.2463401752796219</v>
      </c>
      <c r="K20" s="298">
        <v>3.9172626984756298</v>
      </c>
      <c r="L20" s="298">
        <v>4.0844543406360048</v>
      </c>
      <c r="M20" s="298">
        <v>6.0584060557807842</v>
      </c>
      <c r="N20" s="298">
        <v>6.9628258656080213</v>
      </c>
    </row>
    <row r="21" spans="1:15" s="251" customFormat="1" ht="16.5" customHeight="1">
      <c r="A21" s="260" t="s">
        <v>82</v>
      </c>
      <c r="B21" s="298">
        <v>31.378840415951597</v>
      </c>
      <c r="C21" s="298">
        <v>30.063972263775863</v>
      </c>
      <c r="D21" s="298">
        <v>31.579382260396134</v>
      </c>
      <c r="E21" s="298">
        <v>32.196186739110651</v>
      </c>
      <c r="F21" s="298">
        <v>29.531757585692592</v>
      </c>
      <c r="G21" s="298">
        <v>31.376102463021759</v>
      </c>
      <c r="H21" s="298">
        <v>32.61157601405786</v>
      </c>
      <c r="I21" s="298">
        <v>31.781323578134256</v>
      </c>
      <c r="J21" s="298">
        <v>32.577225082235685</v>
      </c>
      <c r="K21" s="298">
        <v>33.505823095974975</v>
      </c>
      <c r="L21" s="298">
        <v>33.437949818534172</v>
      </c>
      <c r="M21" s="298">
        <v>33.122125333507029</v>
      </c>
      <c r="N21" s="298">
        <v>34.00393229448877</v>
      </c>
    </row>
    <row r="22" spans="1:15" s="251" customFormat="1" ht="16.5" customHeight="1">
      <c r="A22" s="260" t="s">
        <v>83</v>
      </c>
      <c r="B22" s="298">
        <v>64.558049551868066</v>
      </c>
      <c r="C22" s="298">
        <v>66.408269898947424</v>
      </c>
      <c r="D22" s="298">
        <v>64.974959978555205</v>
      </c>
      <c r="E22" s="298">
        <v>64.01681167011732</v>
      </c>
      <c r="F22" s="298">
        <v>66.462070491110694</v>
      </c>
      <c r="G22" s="298">
        <v>64.59384712144093</v>
      </c>
      <c r="H22" s="298">
        <v>63.217457279518619</v>
      </c>
      <c r="I22" s="298">
        <v>64.039872533340343</v>
      </c>
      <c r="J22" s="298">
        <v>63.176434742484702</v>
      </c>
      <c r="K22" s="298">
        <v>62.576914205549393</v>
      </c>
      <c r="L22" s="298">
        <v>62.477595840829828</v>
      </c>
      <c r="M22" s="298">
        <v>60.819468610712192</v>
      </c>
      <c r="N22" s="298">
        <v>59.033241839903198</v>
      </c>
    </row>
    <row r="23" spans="1:15" s="225" customFormat="1" ht="16.5" customHeight="1">
      <c r="A23" s="250" t="s">
        <v>103</v>
      </c>
      <c r="B23" s="253">
        <v>100</v>
      </c>
      <c r="C23" s="253">
        <v>99.999999999999886</v>
      </c>
      <c r="D23" s="253">
        <v>99.999999999999886</v>
      </c>
      <c r="E23" s="253">
        <v>100</v>
      </c>
      <c r="F23" s="253">
        <v>100</v>
      </c>
      <c r="G23" s="253">
        <v>99.999999999999986</v>
      </c>
      <c r="H23" s="253">
        <v>100</v>
      </c>
      <c r="I23" s="253">
        <v>99.999999999999986</v>
      </c>
      <c r="J23" s="253">
        <v>100</v>
      </c>
      <c r="K23" s="253">
        <v>100.0000000000001</v>
      </c>
      <c r="L23" s="253">
        <v>100</v>
      </c>
      <c r="M23" s="253">
        <v>100</v>
      </c>
      <c r="N23" s="253">
        <v>100</v>
      </c>
    </row>
    <row r="24" spans="1:15" s="225" customFormat="1" ht="16.5" customHeight="1">
      <c r="A24" s="246" t="s">
        <v>61</v>
      </c>
      <c r="B24" s="255"/>
      <c r="C24" s="255"/>
      <c r="D24" s="255"/>
      <c r="E24" s="255"/>
      <c r="F24" s="255"/>
      <c r="G24" s="255"/>
      <c r="H24" s="255"/>
      <c r="I24" s="255"/>
      <c r="J24" s="255"/>
      <c r="K24" s="255"/>
      <c r="L24" s="255"/>
      <c r="M24" s="255"/>
      <c r="N24" s="255"/>
    </row>
    <row r="25" spans="1:15" s="225" customFormat="1" ht="16.5" customHeight="1">
      <c r="A25" s="259" t="s">
        <v>104</v>
      </c>
      <c r="B25" s="385">
        <v>36.063125868240611</v>
      </c>
      <c r="C25" s="385">
        <v>28.920504432230398</v>
      </c>
      <c r="D25" s="385">
        <v>25.5934548096665</v>
      </c>
      <c r="E25" s="385">
        <v>32.8068453560644</v>
      </c>
      <c r="F25" s="385">
        <v>31.083170993078483</v>
      </c>
      <c r="G25" s="385">
        <v>27.711598387960144</v>
      </c>
      <c r="H25" s="385">
        <v>29.202725499614999</v>
      </c>
      <c r="I25" s="385">
        <v>21.5222482647021</v>
      </c>
      <c r="J25" s="385">
        <v>19.241715469365417</v>
      </c>
      <c r="K25" s="385">
        <v>23.325735905174401</v>
      </c>
      <c r="L25" s="385">
        <v>18.331377736855199</v>
      </c>
      <c r="M25" s="385">
        <v>12.929227391498401</v>
      </c>
      <c r="N25" s="385">
        <v>16.477322482322201</v>
      </c>
    </row>
    <row r="26" spans="1:15" s="256" customFormat="1" ht="16.5" customHeight="1">
      <c r="A26" s="259" t="s">
        <v>105</v>
      </c>
      <c r="B26" s="385">
        <v>13.063702646110956</v>
      </c>
      <c r="C26" s="385">
        <v>17.563640877619399</v>
      </c>
      <c r="D26" s="385">
        <v>20.8344408292309</v>
      </c>
      <c r="E26" s="385">
        <v>14.796856638543399</v>
      </c>
      <c r="F26" s="385">
        <v>16.357183714392743</v>
      </c>
      <c r="G26" s="385">
        <v>17.939269192224504</v>
      </c>
      <c r="H26" s="385">
        <v>15.3893919289177</v>
      </c>
      <c r="I26" s="385">
        <v>22.804728101907902</v>
      </c>
      <c r="J26" s="385">
        <v>25.394961629996725</v>
      </c>
      <c r="K26" s="385">
        <v>20.504867264215498</v>
      </c>
      <c r="L26" s="385">
        <v>25.914745928482802</v>
      </c>
      <c r="M26" s="385">
        <v>29.532323739836499</v>
      </c>
      <c r="N26" s="385">
        <v>25.8808614829343</v>
      </c>
    </row>
    <row r="27" spans="1:15" s="256" customFormat="1" ht="16.5" customHeight="1">
      <c r="A27" s="259" t="s">
        <v>106</v>
      </c>
      <c r="B27" s="385">
        <v>24.429047883189547</v>
      </c>
      <c r="C27" s="385">
        <v>26.125147650402798</v>
      </c>
      <c r="D27" s="385">
        <v>25.7383358180732</v>
      </c>
      <c r="E27" s="385">
        <v>24.411163179446898</v>
      </c>
      <c r="F27" s="385">
        <v>23.266420741139655</v>
      </c>
      <c r="G27" s="385">
        <v>24.748307917886144</v>
      </c>
      <c r="H27" s="385">
        <v>26.412449185891301</v>
      </c>
      <c r="I27" s="385">
        <v>27.108095200367099</v>
      </c>
      <c r="J27" s="385">
        <v>26.671824346377239</v>
      </c>
      <c r="K27" s="385">
        <v>28.1985781526583</v>
      </c>
      <c r="L27" s="385">
        <v>27.5372761258519</v>
      </c>
      <c r="M27" s="385">
        <v>28.716532644650599</v>
      </c>
      <c r="N27" s="385">
        <v>28.870503385855599</v>
      </c>
    </row>
    <row r="28" spans="1:15" s="256" customFormat="1" ht="16.5" customHeight="1">
      <c r="A28" s="259" t="s">
        <v>107</v>
      </c>
      <c r="B28" s="385">
        <v>26.444123602458891</v>
      </c>
      <c r="C28" s="385">
        <v>27.390707039747301</v>
      </c>
      <c r="D28" s="385">
        <v>27.833768543029301</v>
      </c>
      <c r="E28" s="385">
        <v>27.985134825945298</v>
      </c>
      <c r="F28" s="385">
        <v>29.293224551389116</v>
      </c>
      <c r="G28" s="385">
        <v>29.600824501929186</v>
      </c>
      <c r="H28" s="385">
        <v>28.995433385576</v>
      </c>
      <c r="I28" s="385">
        <v>28.564928433022889</v>
      </c>
      <c r="J28" s="385">
        <v>28.691498554260626</v>
      </c>
      <c r="K28" s="385">
        <v>27.9708186779519</v>
      </c>
      <c r="L28" s="385">
        <v>28.2166002088101</v>
      </c>
      <c r="M28" s="385">
        <v>28.821916224014505</v>
      </c>
      <c r="N28" s="385">
        <v>28.7713126488879</v>
      </c>
    </row>
    <row r="29" spans="1:15" s="225" customFormat="1" ht="16.5" customHeight="1">
      <c r="A29" s="250" t="s">
        <v>108</v>
      </c>
      <c r="B29" s="299">
        <v>3760.7069647098929</v>
      </c>
      <c r="C29" s="299">
        <v>3753.9749394772384</v>
      </c>
      <c r="D29" s="299">
        <v>3683.576298918927</v>
      </c>
      <c r="E29" s="299">
        <v>3608.0024985948057</v>
      </c>
      <c r="F29" s="299">
        <v>3765.733206332764</v>
      </c>
      <c r="G29" s="299">
        <v>3678.6074578829703</v>
      </c>
      <c r="H29" s="299">
        <v>3591.7821319616505</v>
      </c>
      <c r="I29" s="299">
        <v>3559.3982086778901</v>
      </c>
      <c r="J29" s="299">
        <v>3505.5077453726035</v>
      </c>
      <c r="K29" s="299">
        <v>3455.4117699472517</v>
      </c>
      <c r="L29" s="299">
        <v>3421.41059352723</v>
      </c>
      <c r="M29" s="299">
        <v>3310.9011375484001</v>
      </c>
      <c r="N29" s="299">
        <v>3203.7661891441849</v>
      </c>
    </row>
    <row r="30" spans="1:15" s="225" customFormat="1" ht="16.5" customHeight="1">
      <c r="A30" s="259" t="s">
        <v>98</v>
      </c>
      <c r="B30" s="300">
        <v>150.7842535465978</v>
      </c>
      <c r="C30" s="300">
        <v>176.47798603043543</v>
      </c>
      <c r="D30" s="300">
        <v>194.09540724147007</v>
      </c>
      <c r="E30" s="300">
        <v>169.83515593771483</v>
      </c>
      <c r="F30" s="300">
        <v>167.48196480215151</v>
      </c>
      <c r="G30" s="300">
        <v>171.62626584397535</v>
      </c>
      <c r="H30" s="300">
        <v>159.66403022124234</v>
      </c>
      <c r="I30" s="300">
        <v>160.62405837790487</v>
      </c>
      <c r="J30" s="300">
        <v>147.0150819230762</v>
      </c>
      <c r="K30" s="300">
        <v>150.05114900069063</v>
      </c>
      <c r="L30" s="300">
        <v>172.69615656984988</v>
      </c>
      <c r="M30" s="300">
        <v>158.01162637070595</v>
      </c>
      <c r="N30" s="300">
        <v>153.21756639142288</v>
      </c>
    </row>
    <row r="31" spans="1:15" s="225" customFormat="1" ht="16.5" customHeight="1">
      <c r="A31" s="259" t="s">
        <v>99</v>
      </c>
      <c r="B31" s="300">
        <v>808.79562777096123</v>
      </c>
      <c r="C31" s="300">
        <v>786.1245862686286</v>
      </c>
      <c r="D31" s="300">
        <v>821.98513184102399</v>
      </c>
      <c r="E31" s="300">
        <v>789.9214320194078</v>
      </c>
      <c r="F31" s="300">
        <v>925.09823333993029</v>
      </c>
      <c r="G31" s="300">
        <v>971.10302328218165</v>
      </c>
      <c r="H31" s="300">
        <v>946.61831122252067</v>
      </c>
      <c r="I31" s="300">
        <v>917.61831122252067</v>
      </c>
      <c r="J31" s="300">
        <v>919.33732432565</v>
      </c>
      <c r="K31" s="300">
        <v>891.75417413865193</v>
      </c>
      <c r="L31" s="300">
        <v>860.75417413865193</v>
      </c>
      <c r="M31" s="300">
        <v>833.16435553524252</v>
      </c>
      <c r="N31" s="300">
        <v>805.81778617175871</v>
      </c>
      <c r="O31" s="409"/>
    </row>
    <row r="32" spans="1:15" s="225" customFormat="1" ht="16.5" customHeight="1">
      <c r="A32" s="259" t="s">
        <v>109</v>
      </c>
      <c r="B32" s="300">
        <v>5424.5801707616711</v>
      </c>
      <c r="C32" s="300">
        <v>5289.3061239014369</v>
      </c>
      <c r="D32" s="300">
        <v>5261.3061239014369</v>
      </c>
      <c r="E32" s="300">
        <v>5230.3061239014369</v>
      </c>
      <c r="F32" s="300">
        <v>5247.3493143421292</v>
      </c>
      <c r="G32" s="300">
        <v>5215.3493143421292</v>
      </c>
      <c r="H32" s="300">
        <v>5185.3493143421292</v>
      </c>
      <c r="I32" s="300">
        <v>5094.4194512056456</v>
      </c>
      <c r="J32" s="300">
        <v>5066.9565514508877</v>
      </c>
      <c r="K32" s="300">
        <v>5036.9565514508877</v>
      </c>
      <c r="L32" s="300">
        <v>5005.9565514508877</v>
      </c>
      <c r="M32" s="300">
        <v>4975.9565514508904</v>
      </c>
      <c r="N32" s="300">
        <v>4945.9565514508877</v>
      </c>
    </row>
    <row r="33" spans="1:24" s="225" customFormat="1" ht="16.5" customHeight="1">
      <c r="A33" s="259" t="s">
        <v>101</v>
      </c>
      <c r="B33" s="300">
        <v>486.08463869860628</v>
      </c>
      <c r="C33" s="300">
        <v>477.84596555785322</v>
      </c>
      <c r="D33" s="300">
        <v>489.95289569356856</v>
      </c>
      <c r="E33" s="300">
        <v>486.84770836173658</v>
      </c>
      <c r="F33" s="300">
        <v>462.41879551464524</v>
      </c>
      <c r="G33" s="300">
        <v>451.80090401983387</v>
      </c>
      <c r="H33" s="300">
        <v>445.75101582530999</v>
      </c>
      <c r="I33" s="300">
        <v>449.30453634148881</v>
      </c>
      <c r="J33" s="300">
        <v>453.3692176015042</v>
      </c>
      <c r="K33" s="300">
        <v>462.68603868333389</v>
      </c>
      <c r="L33" s="300">
        <v>462.7355085226522</v>
      </c>
      <c r="M33" s="300">
        <v>446.43150955871954</v>
      </c>
      <c r="N33" s="300">
        <v>485.69780312970437</v>
      </c>
    </row>
    <row r="34" spans="1:24" s="225" customFormat="1" ht="16.5" customHeight="1">
      <c r="A34" s="250" t="s">
        <v>110</v>
      </c>
      <c r="B34" s="373">
        <v>10.081994816817399</v>
      </c>
      <c r="C34" s="373">
        <v>10.132770788998601</v>
      </c>
      <c r="D34" s="373">
        <v>10.141744243621201</v>
      </c>
      <c r="E34" s="373">
        <v>10.144829051967299</v>
      </c>
      <c r="F34" s="373">
        <v>10.320359981940801</v>
      </c>
      <c r="G34" s="373">
        <v>10.3553077725959</v>
      </c>
      <c r="H34" s="373">
        <v>10.369693462139001</v>
      </c>
      <c r="I34" s="373">
        <v>10.4161794193442</v>
      </c>
      <c r="J34" s="373">
        <v>10.435447637384801</v>
      </c>
      <c r="K34" s="373">
        <v>10.453607068990699</v>
      </c>
      <c r="L34" s="373">
        <v>10.470431588383899</v>
      </c>
      <c r="M34" s="373">
        <v>10.5006482673825</v>
      </c>
      <c r="N34" s="373">
        <v>10.549936717858817</v>
      </c>
    </row>
    <row r="35" spans="1:24" s="225" customFormat="1" ht="16.5" customHeight="1">
      <c r="A35" s="259" t="s">
        <v>98</v>
      </c>
      <c r="B35" s="300">
        <v>7.8685123512891</v>
      </c>
      <c r="C35" s="300">
        <v>8.2715150029675009</v>
      </c>
      <c r="D35" s="300">
        <v>8.5690930703077299</v>
      </c>
      <c r="E35" s="300">
        <v>8.7030713436112119</v>
      </c>
      <c r="F35" s="300">
        <v>8.9931081578627801</v>
      </c>
      <c r="G35" s="300">
        <v>9.3272443609576392</v>
      </c>
      <c r="H35" s="300">
        <v>9.4451833502248306</v>
      </c>
      <c r="I35" s="300">
        <v>9.6402182568917691</v>
      </c>
      <c r="J35" s="300">
        <v>9.7724344352377095</v>
      </c>
      <c r="K35" s="300">
        <v>9.9772079107859</v>
      </c>
      <c r="L35" s="300">
        <v>10.4142019958009</v>
      </c>
      <c r="M35" s="300">
        <v>10.8092047778671</v>
      </c>
      <c r="N35" s="300">
        <v>11.081123834086155</v>
      </c>
    </row>
    <row r="36" spans="1:24" s="225" customFormat="1" ht="16.5" customHeight="1">
      <c r="A36" s="259" t="s">
        <v>99</v>
      </c>
      <c r="B36" s="300">
        <v>8.1957666530008897</v>
      </c>
      <c r="C36" s="300">
        <v>8.1971931835056306</v>
      </c>
      <c r="D36" s="300">
        <v>8.3273347793934906</v>
      </c>
      <c r="E36" s="300">
        <v>8.402535486828036</v>
      </c>
      <c r="F36" s="300">
        <v>8.688701953114693</v>
      </c>
      <c r="G36" s="300">
        <v>8.9055112090086208</v>
      </c>
      <c r="H36" s="300">
        <v>9.0280204148630805</v>
      </c>
      <c r="I36" s="300">
        <v>9.0280204148630805</v>
      </c>
      <c r="J36" s="300">
        <v>9.1238316878143007</v>
      </c>
      <c r="K36" s="300">
        <v>9.1977280337263903</v>
      </c>
      <c r="L36" s="300">
        <v>9.1977280337263903</v>
      </c>
      <c r="M36" s="300">
        <v>9.2434791628142303</v>
      </c>
      <c r="N36" s="300">
        <v>9.3933872839537891</v>
      </c>
    </row>
    <row r="37" spans="1:24" s="225" customFormat="1" ht="16.5" customHeight="1">
      <c r="A37" s="259" t="s">
        <v>109</v>
      </c>
      <c r="B37" s="300">
        <v>11.131010854239101</v>
      </c>
      <c r="C37" s="300">
        <v>11.101293161238999</v>
      </c>
      <c r="D37" s="300">
        <v>11.101293161238999</v>
      </c>
      <c r="E37" s="300">
        <v>11.101293161238983</v>
      </c>
      <c r="F37" s="300">
        <v>11.122367481293013</v>
      </c>
      <c r="G37" s="300">
        <v>11.122367481293001</v>
      </c>
      <c r="H37" s="300">
        <v>11.122367481293001</v>
      </c>
      <c r="I37" s="300">
        <v>11.155593380939299</v>
      </c>
      <c r="J37" s="300">
        <v>11.156759014325599</v>
      </c>
      <c r="K37" s="300">
        <v>11.156759014325599</v>
      </c>
      <c r="L37" s="300">
        <v>11.156759014325599</v>
      </c>
      <c r="M37" s="300">
        <v>11.15675901432563</v>
      </c>
      <c r="N37" s="300">
        <v>11.15675901432563</v>
      </c>
    </row>
    <row r="38" spans="1:24" s="225" customFormat="1" ht="16.5" customHeight="1">
      <c r="A38" s="259" t="s">
        <v>101</v>
      </c>
      <c r="B38" s="300">
        <v>9.1254161454048308</v>
      </c>
      <c r="C38" s="300">
        <v>9.1336217985248407</v>
      </c>
      <c r="D38" s="300">
        <v>9.1390127811689208</v>
      </c>
      <c r="E38" s="300">
        <v>9.1462362551257925</v>
      </c>
      <c r="F38" s="300">
        <v>9.1551743594488624</v>
      </c>
      <c r="G38" s="300">
        <v>9.1572905865398102</v>
      </c>
      <c r="H38" s="300">
        <v>9.1596790311751093</v>
      </c>
      <c r="I38" s="300">
        <v>9.1547715221356007</v>
      </c>
      <c r="J38" s="300">
        <v>9.1770309745249197</v>
      </c>
      <c r="K38" s="300">
        <v>9.18783595808274</v>
      </c>
      <c r="L38" s="300">
        <v>9.1803889397938701</v>
      </c>
      <c r="M38" s="300">
        <v>9.1922847555676181</v>
      </c>
      <c r="N38" s="300">
        <v>9.1876784484681107</v>
      </c>
    </row>
    <row r="39" spans="1:24" s="225" customFormat="1" ht="9"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8"/>
    </row>
    <row r="40" spans="1:24" s="225" customFormat="1" ht="36.6" customHeight="1">
      <c r="A40" s="245"/>
      <c r="B40" s="290" t="s">
        <v>339</v>
      </c>
      <c r="C40" s="245" t="s">
        <v>341</v>
      </c>
      <c r="D40" s="245" t="s">
        <v>342</v>
      </c>
      <c r="E40" s="245" t="s">
        <v>343</v>
      </c>
      <c r="F40" s="245" t="s">
        <v>344</v>
      </c>
      <c r="G40" s="245" t="s">
        <v>345</v>
      </c>
      <c r="H40" s="245" t="s">
        <v>346</v>
      </c>
      <c r="I40" s="245" t="s">
        <v>347</v>
      </c>
      <c r="J40" s="245" t="s">
        <v>348</v>
      </c>
      <c r="K40" s="245" t="s">
        <v>349</v>
      </c>
      <c r="L40" s="245" t="s">
        <v>350</v>
      </c>
      <c r="M40" s="245" t="s">
        <v>351</v>
      </c>
      <c r="N40" s="245" t="s">
        <v>326</v>
      </c>
    </row>
    <row r="41" spans="1:24" s="225" customFormat="1" ht="28.5">
      <c r="A41" s="250" t="s">
        <v>111</v>
      </c>
      <c r="B41" s="407">
        <v>11.075418062328016</v>
      </c>
      <c r="C41" s="407">
        <v>10.432499999999999</v>
      </c>
      <c r="D41" s="407">
        <v>9.6842000000000006</v>
      </c>
      <c r="E41" s="407">
        <v>10.345499999999999</v>
      </c>
      <c r="F41" s="407">
        <v>11.308400000000001</v>
      </c>
      <c r="G41" s="407">
        <v>11.0616</v>
      </c>
      <c r="H41" s="407">
        <v>10.9123</v>
      </c>
      <c r="I41" s="407">
        <v>11.727600000000001</v>
      </c>
      <c r="J41" s="407">
        <v>11.292199999999999</v>
      </c>
      <c r="K41" s="407">
        <v>11.013999999999999</v>
      </c>
      <c r="L41" s="407">
        <v>11.307249734446955</v>
      </c>
      <c r="M41" s="407">
        <v>11.647748540806299</v>
      </c>
      <c r="N41" s="407">
        <v>11.792081986177088</v>
      </c>
      <c r="O41" s="410"/>
    </row>
    <row r="42" spans="1:24" s="225" customFormat="1" ht="16.5" customHeight="1">
      <c r="A42" s="259" t="s">
        <v>98</v>
      </c>
      <c r="B42" s="408">
        <v>10.899050595046068</v>
      </c>
      <c r="C42" s="408">
        <v>9.1153999999999993</v>
      </c>
      <c r="D42" s="408">
        <v>9.0065000000000008</v>
      </c>
      <c r="E42" s="408">
        <v>9.8593200000000003</v>
      </c>
      <c r="F42" s="408">
        <v>10.439500000000001</v>
      </c>
      <c r="G42" s="408">
        <v>10.402100000000001</v>
      </c>
      <c r="H42" s="408">
        <v>10.584099999999999</v>
      </c>
      <c r="I42" s="408">
        <v>10.743399999999999</v>
      </c>
      <c r="J42" s="408">
        <v>10.509600000000001</v>
      </c>
      <c r="K42" s="408">
        <v>10.7188</v>
      </c>
      <c r="L42" s="408">
        <v>11.307249734446955</v>
      </c>
      <c r="M42" s="408">
        <v>11.631834347714401</v>
      </c>
      <c r="N42" s="408">
        <v>11.597872965370094</v>
      </c>
      <c r="O42" s="410"/>
    </row>
    <row r="43" spans="1:24" s="225" customFormat="1" ht="16.5" customHeight="1">
      <c r="A43" s="259" t="s">
        <v>99</v>
      </c>
      <c r="B43" s="408">
        <v>11.052763408023916</v>
      </c>
      <c r="C43" s="408">
        <v>0</v>
      </c>
      <c r="D43" s="408">
        <v>9.84</v>
      </c>
      <c r="E43" s="408">
        <v>10.517899999999999</v>
      </c>
      <c r="F43" s="408">
        <v>11.1043</v>
      </c>
      <c r="G43" s="408">
        <v>11.1927</v>
      </c>
      <c r="H43" s="408">
        <v>10.968999999999999</v>
      </c>
      <c r="I43" s="408">
        <v>0</v>
      </c>
      <c r="J43" s="408">
        <v>11.4925</v>
      </c>
      <c r="K43" s="408">
        <v>11.079599999999999</v>
      </c>
      <c r="L43" s="408">
        <v>0</v>
      </c>
      <c r="M43" s="408">
        <v>11.670000000000002</v>
      </c>
      <c r="N43" s="408">
        <v>11.946</v>
      </c>
      <c r="O43" s="410"/>
    </row>
    <row r="44" spans="1:24" s="225" customFormat="1" ht="16.5" customHeight="1">
      <c r="A44" s="259" t="s">
        <v>109</v>
      </c>
      <c r="B44" s="408">
        <v>11.300090696252028</v>
      </c>
      <c r="C44" s="408">
        <v>10.6031</v>
      </c>
      <c r="D44" s="408">
        <v>0</v>
      </c>
      <c r="E44" s="408">
        <v>0</v>
      </c>
      <c r="F44" s="408">
        <v>11.6937</v>
      </c>
      <c r="G44" s="408">
        <v>0</v>
      </c>
      <c r="H44" s="408">
        <v>0</v>
      </c>
      <c r="I44" s="408">
        <v>11.8903</v>
      </c>
      <c r="J44" s="408" t="s">
        <v>357</v>
      </c>
      <c r="K44" s="408">
        <v>0</v>
      </c>
      <c r="L44" s="408">
        <v>0</v>
      </c>
      <c r="M44" s="408">
        <v>0</v>
      </c>
      <c r="N44" s="408">
        <v>0</v>
      </c>
      <c r="O44" s="410"/>
    </row>
    <row r="45" spans="1:24" s="225" customFormat="1">
      <c r="A45" s="257"/>
      <c r="B45" s="257"/>
      <c r="C45" s="257"/>
      <c r="D45" s="257"/>
      <c r="E45" s="257"/>
      <c r="F45" s="257"/>
      <c r="G45" s="257"/>
      <c r="H45" s="257"/>
      <c r="I45" s="257"/>
      <c r="J45" s="257"/>
      <c r="K45" s="257"/>
      <c r="L45" s="257"/>
      <c r="M45" s="257"/>
      <c r="N45" s="257"/>
    </row>
    <row r="46" spans="1:24" s="225" customFormat="1" ht="35.85" customHeight="1">
      <c r="A46" s="245"/>
      <c r="B46" s="290" t="s">
        <v>339</v>
      </c>
      <c r="C46" s="245" t="s">
        <v>341</v>
      </c>
      <c r="D46" s="245" t="s">
        <v>342</v>
      </c>
      <c r="E46" s="245" t="s">
        <v>343</v>
      </c>
      <c r="F46" s="245" t="s">
        <v>344</v>
      </c>
      <c r="G46" s="245" t="s">
        <v>345</v>
      </c>
      <c r="H46" s="245" t="s">
        <v>346</v>
      </c>
      <c r="I46" s="245" t="s">
        <v>347</v>
      </c>
      <c r="J46" s="245" t="s">
        <v>348</v>
      </c>
      <c r="K46" s="245" t="s">
        <v>349</v>
      </c>
      <c r="L46" s="245" t="s">
        <v>350</v>
      </c>
      <c r="M46" s="245" t="s">
        <v>351</v>
      </c>
      <c r="N46" s="245" t="s">
        <v>326</v>
      </c>
    </row>
    <row r="47" spans="1:24" s="225" customFormat="1" ht="28.5">
      <c r="A47" s="250" t="s">
        <v>112</v>
      </c>
      <c r="B47" s="377">
        <v>1761.9957521785711</v>
      </c>
      <c r="C47" s="377">
        <v>3202.100204250075</v>
      </c>
      <c r="D47" s="377">
        <v>1306.5170830105865</v>
      </c>
      <c r="E47" s="377">
        <v>634.8952879581152</v>
      </c>
      <c r="F47" s="377">
        <v>3447.0594520490899</v>
      </c>
      <c r="G47" s="377">
        <v>1562.7827718344693</v>
      </c>
      <c r="H47" s="377">
        <v>943.484268702284</v>
      </c>
      <c r="I47" s="377">
        <v>2959.5429086620834</v>
      </c>
      <c r="J47" s="377">
        <v>1427</v>
      </c>
      <c r="K47" s="377">
        <v>838.361133219659</v>
      </c>
      <c r="L47" s="377">
        <v>278.9785078652381</v>
      </c>
      <c r="M47" s="377">
        <v>385.26267784205038</v>
      </c>
      <c r="N47" s="377">
        <v>577.9327653795981</v>
      </c>
    </row>
    <row r="48" spans="1:24" s="225" customFormat="1">
      <c r="A48" s="259" t="s">
        <v>98</v>
      </c>
      <c r="B48" s="378">
        <v>255.12132146359986</v>
      </c>
      <c r="C48" s="378">
        <v>307.26936473710401</v>
      </c>
      <c r="D48" s="378">
        <v>290.94258783204799</v>
      </c>
      <c r="E48" s="378">
        <v>239.8</v>
      </c>
      <c r="F48" s="378">
        <v>314.60834497649012</v>
      </c>
      <c r="G48" s="378">
        <v>299.0298599996276</v>
      </c>
      <c r="H48" s="378">
        <v>332.81200636163993</v>
      </c>
      <c r="I48" s="378">
        <v>325.01299566811065</v>
      </c>
      <c r="J48" s="378">
        <v>270</v>
      </c>
      <c r="K48" s="378">
        <v>300.09804300618288</v>
      </c>
      <c r="L48" s="378">
        <v>278.9785078652381</v>
      </c>
      <c r="M48" s="378">
        <v>205.74252629184079</v>
      </c>
      <c r="N48" s="378">
        <v>213.19661014565006</v>
      </c>
    </row>
    <row r="49" spans="1:24" s="225" customFormat="1">
      <c r="A49" s="259" t="s">
        <v>99</v>
      </c>
      <c r="B49" s="378">
        <v>1258.0329631817372</v>
      </c>
      <c r="C49" s="378">
        <v>0</v>
      </c>
      <c r="D49" s="378">
        <v>1540</v>
      </c>
      <c r="E49" s="378">
        <v>775</v>
      </c>
      <c r="F49" s="378">
        <v>1096</v>
      </c>
      <c r="G49" s="378">
        <v>1814</v>
      </c>
      <c r="H49" s="378">
        <v>1049</v>
      </c>
      <c r="I49" s="378">
        <v>3395</v>
      </c>
      <c r="J49" s="378">
        <v>1723</v>
      </c>
      <c r="K49" s="378">
        <v>958</v>
      </c>
      <c r="L49" s="378">
        <v>0</v>
      </c>
      <c r="M49" s="378">
        <v>910</v>
      </c>
      <c r="N49" s="378">
        <v>867</v>
      </c>
    </row>
    <row r="50" spans="1:24">
      <c r="A50" s="259" t="s">
        <v>109</v>
      </c>
      <c r="B50" s="378">
        <v>4272.3135584696201</v>
      </c>
      <c r="C50" s="378">
        <v>3577</v>
      </c>
      <c r="D50" s="378">
        <v>0</v>
      </c>
      <c r="E50" s="378">
        <v>0</v>
      </c>
      <c r="F50" s="378">
        <v>6567.28784021308</v>
      </c>
      <c r="G50" s="378">
        <v>0</v>
      </c>
      <c r="H50" s="378">
        <v>0</v>
      </c>
      <c r="I50" s="378">
        <v>0</v>
      </c>
      <c r="J50" s="378">
        <v>0</v>
      </c>
      <c r="K50" s="378">
        <v>0</v>
      </c>
      <c r="L50" s="378">
        <v>0</v>
      </c>
      <c r="M50" s="378">
        <v>0</v>
      </c>
      <c r="N50" s="378">
        <v>0</v>
      </c>
      <c r="O50"/>
      <c r="P50"/>
      <c r="Q50"/>
      <c r="R50"/>
      <c r="S50"/>
      <c r="T50"/>
      <c r="U50"/>
      <c r="V50"/>
      <c r="W50"/>
      <c r="X50"/>
    </row>
  </sheetData>
  <pageMargins left="0.7" right="0" top="0.75" bottom="0.75" header="0.3" footer="0.3"/>
  <pageSetup paperSize="9" scale="6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zoomScaleNormal="100" workbookViewId="0">
      <selection activeCell="D58" sqref="D58"/>
    </sheetView>
  </sheetViews>
  <sheetFormatPr defaultColWidth="9.140625" defaultRowHeight="16.5"/>
  <cols>
    <col min="1" max="1" width="16.7109375" style="358" customWidth="1"/>
    <col min="2" max="2" width="13.42578125" style="358" customWidth="1"/>
    <col min="3" max="3" width="18.5703125" style="358" customWidth="1"/>
    <col min="4" max="4" width="15.7109375" style="358" bestFit="1" customWidth="1"/>
    <col min="5" max="5" width="23.42578125" style="358" bestFit="1" customWidth="1"/>
    <col min="6" max="6" width="18.7109375" style="358" bestFit="1" customWidth="1"/>
    <col min="7" max="7" width="19.42578125" style="358" bestFit="1" customWidth="1"/>
    <col min="8" max="8" width="12.5703125" style="358" customWidth="1"/>
    <col min="9" max="10" width="13.140625" style="358" customWidth="1"/>
    <col min="11" max="11" width="12" style="358" bestFit="1" customWidth="1"/>
    <col min="12" max="12" width="9.42578125" style="358" customWidth="1"/>
    <col min="13" max="13" width="14.140625" style="358" bestFit="1" customWidth="1"/>
    <col min="14" max="14" width="10" style="358" bestFit="1" customWidth="1"/>
    <col min="15" max="16384" width="9.140625" style="358"/>
  </cols>
  <sheetData>
    <row r="1" spans="1:27" ht="9" customHeight="1"/>
    <row r="2" spans="1:27" ht="17.25" customHeight="1">
      <c r="A2" s="530" t="s">
        <v>113</v>
      </c>
      <c r="B2" s="530"/>
      <c r="C2" s="530"/>
      <c r="D2" s="530"/>
      <c r="E2" s="450" t="s">
        <v>326</v>
      </c>
    </row>
    <row r="3" spans="1:27" ht="9" customHeight="1"/>
    <row r="4" spans="1:27">
      <c r="A4" s="451" t="s">
        <v>114</v>
      </c>
      <c r="B4" s="162"/>
      <c r="C4" s="162"/>
      <c r="D4" s="163"/>
      <c r="E4" s="163"/>
      <c r="F4" s="162"/>
    </row>
    <row r="5" spans="1:27" ht="36" customHeight="1">
      <c r="A5" s="245" t="s">
        <v>115</v>
      </c>
      <c r="B5" s="245" t="s">
        <v>116</v>
      </c>
      <c r="C5" s="245" t="s">
        <v>117</v>
      </c>
      <c r="D5" s="245" t="s">
        <v>118</v>
      </c>
      <c r="E5" s="245" t="s">
        <v>119</v>
      </c>
      <c r="F5" s="245" t="s">
        <v>120</v>
      </c>
      <c r="G5" s="245" t="s">
        <v>121</v>
      </c>
      <c r="H5" s="245" t="s">
        <v>122</v>
      </c>
      <c r="I5" s="245" t="s">
        <v>123</v>
      </c>
      <c r="J5" s="245" t="s">
        <v>124</v>
      </c>
      <c r="K5" s="245" t="s">
        <v>125</v>
      </c>
    </row>
    <row r="6" spans="1:27" s="251" customFormat="1">
      <c r="A6" s="452">
        <v>44900</v>
      </c>
      <c r="B6" s="452">
        <v>44901</v>
      </c>
      <c r="C6" s="452" t="s">
        <v>358</v>
      </c>
      <c r="D6" s="452" t="s">
        <v>359</v>
      </c>
      <c r="E6" s="453">
        <v>5000000000</v>
      </c>
      <c r="F6" s="453">
        <v>7250000000</v>
      </c>
      <c r="G6" s="453">
        <v>5000000000</v>
      </c>
      <c r="H6" s="454">
        <v>89.36</v>
      </c>
      <c r="I6" s="424">
        <v>0.1181</v>
      </c>
      <c r="J6" s="424">
        <v>0.1186</v>
      </c>
      <c r="K6" s="452">
        <v>45264</v>
      </c>
      <c r="L6" s="455"/>
      <c r="Q6" s="456"/>
      <c r="R6" s="456"/>
      <c r="S6" s="456"/>
      <c r="T6" s="456"/>
      <c r="U6" s="456"/>
      <c r="V6" s="456"/>
      <c r="W6" s="456"/>
      <c r="X6" s="456"/>
      <c r="Y6" s="456"/>
      <c r="Z6" s="456"/>
      <c r="AA6" s="456"/>
    </row>
    <row r="7" spans="1:27" s="251" customFormat="1">
      <c r="A7" s="452">
        <v>44901</v>
      </c>
      <c r="B7" s="452">
        <v>44901</v>
      </c>
      <c r="C7" s="452" t="s">
        <v>358</v>
      </c>
      <c r="D7" s="452" t="s">
        <v>360</v>
      </c>
      <c r="E7" s="453">
        <v>0</v>
      </c>
      <c r="F7" s="453">
        <v>0</v>
      </c>
      <c r="G7" s="453">
        <v>88040000</v>
      </c>
      <c r="H7" s="454">
        <v>89.36</v>
      </c>
      <c r="I7" s="424">
        <v>0.1181</v>
      </c>
      <c r="J7" s="424">
        <v>0</v>
      </c>
      <c r="K7" s="452">
        <v>45264</v>
      </c>
      <c r="L7" s="455"/>
      <c r="Q7" s="456"/>
      <c r="R7" s="456"/>
      <c r="S7" s="456"/>
      <c r="T7" s="456"/>
      <c r="U7" s="456"/>
      <c r="V7" s="456"/>
      <c r="W7" s="456"/>
      <c r="X7" s="456"/>
      <c r="Y7" s="456"/>
      <c r="Z7" s="456"/>
      <c r="AA7" s="456"/>
    </row>
    <row r="8" spans="1:27" s="251" customFormat="1">
      <c r="A8" s="452">
        <v>44908</v>
      </c>
      <c r="B8" s="452">
        <v>44909</v>
      </c>
      <c r="C8" s="452" t="s">
        <v>310</v>
      </c>
      <c r="D8" s="452" t="s">
        <v>359</v>
      </c>
      <c r="E8" s="453">
        <v>35000000000</v>
      </c>
      <c r="F8" s="453">
        <v>51076200000</v>
      </c>
      <c r="G8" s="453">
        <v>25676200000</v>
      </c>
      <c r="H8" s="454">
        <v>95.71</v>
      </c>
      <c r="I8" s="424">
        <v>0.11946</v>
      </c>
      <c r="J8" s="424">
        <v>0.119995</v>
      </c>
      <c r="K8" s="452">
        <v>45776</v>
      </c>
      <c r="L8" s="455"/>
      <c r="Q8" s="456"/>
      <c r="R8" s="456"/>
      <c r="S8" s="456"/>
      <c r="T8" s="456"/>
      <c r="U8" s="456"/>
      <c r="V8" s="456"/>
      <c r="W8" s="456"/>
      <c r="X8" s="456"/>
      <c r="Y8" s="456"/>
      <c r="Z8" s="456"/>
      <c r="AA8" s="456"/>
    </row>
    <row r="9" spans="1:27" s="251" customFormat="1">
      <c r="A9" s="452">
        <v>44909</v>
      </c>
      <c r="B9" s="452">
        <v>44909</v>
      </c>
      <c r="C9" s="452" t="s">
        <v>310</v>
      </c>
      <c r="D9" s="452" t="s">
        <v>361</v>
      </c>
      <c r="E9" s="453">
        <v>5135240000</v>
      </c>
      <c r="F9" s="453">
        <v>2279200000</v>
      </c>
      <c r="G9" s="453">
        <v>2279200000</v>
      </c>
      <c r="H9" s="454">
        <v>95.71</v>
      </c>
      <c r="I9" s="424">
        <v>0.11946</v>
      </c>
      <c r="J9" s="424">
        <v>0.11946</v>
      </c>
      <c r="K9" s="452">
        <v>45776</v>
      </c>
      <c r="L9" s="455"/>
      <c r="Q9" s="456"/>
      <c r="R9" s="456"/>
      <c r="S9" s="456"/>
      <c r="T9" s="456"/>
      <c r="U9" s="456"/>
      <c r="V9" s="456"/>
      <c r="W9" s="456"/>
      <c r="X9" s="456"/>
      <c r="Y9" s="456"/>
      <c r="Z9" s="456"/>
      <c r="AA9" s="456"/>
    </row>
    <row r="10" spans="1:27" s="251" customFormat="1">
      <c r="A10" s="452">
        <v>44909</v>
      </c>
      <c r="B10" s="452">
        <v>44909</v>
      </c>
      <c r="C10" s="452" t="s">
        <v>310</v>
      </c>
      <c r="D10" s="452" t="s">
        <v>360</v>
      </c>
      <c r="E10" s="453">
        <v>0</v>
      </c>
      <c r="F10" s="453">
        <v>0</v>
      </c>
      <c r="G10" s="453">
        <v>31175000</v>
      </c>
      <c r="H10" s="454">
        <v>95.71</v>
      </c>
      <c r="I10" s="424">
        <v>0.11946</v>
      </c>
      <c r="J10" s="424">
        <v>0</v>
      </c>
      <c r="K10" s="452">
        <v>45776</v>
      </c>
      <c r="L10" s="455"/>
      <c r="Q10" s="456"/>
      <c r="R10" s="456"/>
      <c r="S10" s="456"/>
      <c r="T10" s="456"/>
      <c r="U10" s="456"/>
      <c r="V10" s="456"/>
      <c r="W10" s="456"/>
      <c r="X10" s="456"/>
      <c r="Y10" s="456"/>
      <c r="Z10" s="456"/>
      <c r="AA10" s="456"/>
    </row>
    <row r="11" spans="1:27" s="251" customFormat="1">
      <c r="A11" s="452">
        <v>44914</v>
      </c>
      <c r="B11" s="452">
        <v>44915</v>
      </c>
      <c r="C11" s="452" t="s">
        <v>362</v>
      </c>
      <c r="D11" s="452" t="s">
        <v>359</v>
      </c>
      <c r="E11" s="453">
        <v>5000000000</v>
      </c>
      <c r="F11" s="453">
        <v>7217400000</v>
      </c>
      <c r="G11" s="453">
        <v>5000000000</v>
      </c>
      <c r="H11" s="454">
        <v>91.38</v>
      </c>
      <c r="I11" s="424">
        <v>0.11874700000000001</v>
      </c>
      <c r="J11" s="424">
        <v>0.11990000000000001</v>
      </c>
      <c r="K11" s="452">
        <v>45201</v>
      </c>
      <c r="L11" s="455"/>
      <c r="Q11" s="456"/>
      <c r="R11" s="456"/>
      <c r="S11" s="456"/>
      <c r="T11" s="456"/>
      <c r="U11" s="456"/>
      <c r="V11" s="456"/>
      <c r="W11" s="456"/>
      <c r="X11" s="456"/>
      <c r="Y11" s="456"/>
      <c r="Z11" s="456"/>
      <c r="AA11" s="456"/>
    </row>
    <row r="12" spans="1:27" s="251" customFormat="1">
      <c r="A12" s="452">
        <v>44915</v>
      </c>
      <c r="B12" s="452">
        <v>44915</v>
      </c>
      <c r="C12" s="452" t="s">
        <v>362</v>
      </c>
      <c r="D12" s="452" t="s">
        <v>360</v>
      </c>
      <c r="E12" s="453">
        <v>0</v>
      </c>
      <c r="F12" s="453">
        <v>0</v>
      </c>
      <c r="G12" s="453">
        <v>21165000</v>
      </c>
      <c r="H12" s="454">
        <v>91.38</v>
      </c>
      <c r="I12" s="424">
        <v>0.11874700000000001</v>
      </c>
      <c r="J12" s="424">
        <v>0</v>
      </c>
      <c r="K12" s="452">
        <v>45201</v>
      </c>
      <c r="L12" s="455"/>
      <c r="Q12" s="456"/>
      <c r="R12" s="456"/>
      <c r="S12" s="456"/>
      <c r="T12" s="456"/>
      <c r="U12" s="456"/>
      <c r="V12" s="456"/>
      <c r="W12" s="456"/>
      <c r="X12" s="456"/>
      <c r="Y12" s="456"/>
      <c r="Z12" s="456"/>
      <c r="AA12" s="456"/>
    </row>
    <row r="13" spans="1:27" s="251" customFormat="1">
      <c r="A13" s="452">
        <v>44921</v>
      </c>
      <c r="B13" s="452">
        <v>44922</v>
      </c>
      <c r="C13" s="452" t="s">
        <v>363</v>
      </c>
      <c r="D13" s="452" t="s">
        <v>359</v>
      </c>
      <c r="E13" s="453">
        <v>5000000000</v>
      </c>
      <c r="F13" s="453">
        <v>11530210000</v>
      </c>
      <c r="G13" s="453">
        <v>5000000000</v>
      </c>
      <c r="H13" s="454">
        <v>93.37</v>
      </c>
      <c r="I13" s="424">
        <v>0.118314</v>
      </c>
      <c r="J13" s="424">
        <v>0.11890000000000001</v>
      </c>
      <c r="K13" s="452">
        <v>45138</v>
      </c>
      <c r="L13" s="455"/>
      <c r="Q13" s="456"/>
      <c r="R13" s="456"/>
      <c r="S13" s="456"/>
      <c r="T13" s="456"/>
      <c r="U13" s="456"/>
      <c r="V13" s="456"/>
      <c r="W13" s="456"/>
      <c r="X13" s="456"/>
      <c r="Y13" s="456"/>
      <c r="Z13" s="456"/>
      <c r="AA13" s="456"/>
    </row>
    <row r="14" spans="1:27" s="251" customFormat="1">
      <c r="A14" s="452">
        <v>44922</v>
      </c>
      <c r="B14" s="452">
        <v>44922</v>
      </c>
      <c r="C14" s="452" t="s">
        <v>363</v>
      </c>
      <c r="D14" s="452" t="s">
        <v>361</v>
      </c>
      <c r="E14" s="453">
        <v>1000000000</v>
      </c>
      <c r="F14" s="453">
        <v>935000000</v>
      </c>
      <c r="G14" s="453">
        <v>935000000</v>
      </c>
      <c r="H14" s="454">
        <v>93.37</v>
      </c>
      <c r="I14" s="424">
        <v>0.118314</v>
      </c>
      <c r="J14" s="424">
        <v>0.118314</v>
      </c>
      <c r="K14" s="452">
        <v>45138</v>
      </c>
      <c r="L14" s="455"/>
      <c r="Q14" s="456"/>
      <c r="R14" s="456"/>
      <c r="S14" s="456"/>
      <c r="T14" s="456"/>
      <c r="U14" s="456"/>
      <c r="V14" s="456"/>
      <c r="W14" s="456"/>
      <c r="X14" s="456"/>
      <c r="Y14" s="456"/>
      <c r="Z14" s="456"/>
      <c r="AA14" s="456"/>
    </row>
    <row r="15" spans="1:27" s="251" customFormat="1">
      <c r="A15" s="452">
        <v>44922</v>
      </c>
      <c r="B15" s="452">
        <v>44922</v>
      </c>
      <c r="C15" s="452" t="s">
        <v>363</v>
      </c>
      <c r="D15" s="452" t="s">
        <v>360</v>
      </c>
      <c r="E15" s="453">
        <v>0</v>
      </c>
      <c r="F15" s="453">
        <v>0</v>
      </c>
      <c r="G15" s="453">
        <v>209667000</v>
      </c>
      <c r="H15" s="454">
        <v>93.37</v>
      </c>
      <c r="I15" s="424">
        <v>0.118314</v>
      </c>
      <c r="J15" s="424">
        <v>0</v>
      </c>
      <c r="K15" s="452">
        <v>45138</v>
      </c>
      <c r="L15" s="455"/>
      <c r="Q15" s="456"/>
      <c r="R15" s="456"/>
      <c r="S15" s="456"/>
      <c r="T15" s="456"/>
      <c r="U15" s="456"/>
      <c r="V15" s="456"/>
      <c r="W15" s="456"/>
      <c r="X15" s="456"/>
      <c r="Y15" s="456"/>
      <c r="Z15" s="456"/>
      <c r="AA15" s="456"/>
    </row>
    <row r="16" spans="1:27" s="251" customFormat="1">
      <c r="A16" s="452">
        <v>44921</v>
      </c>
      <c r="B16" s="452">
        <v>44922</v>
      </c>
      <c r="C16" s="452" t="s">
        <v>364</v>
      </c>
      <c r="D16" s="452" t="s">
        <v>359</v>
      </c>
      <c r="E16" s="453">
        <v>5000000000</v>
      </c>
      <c r="F16" s="453">
        <v>19720000000</v>
      </c>
      <c r="G16" s="453">
        <v>5000000000</v>
      </c>
      <c r="H16" s="454">
        <v>99.4</v>
      </c>
      <c r="I16" s="424">
        <v>0.109391</v>
      </c>
      <c r="J16" s="424">
        <v>0.109877</v>
      </c>
      <c r="K16" s="452">
        <v>45276</v>
      </c>
      <c r="L16" s="455"/>
      <c r="Q16" s="456"/>
      <c r="R16" s="456"/>
      <c r="S16" s="456"/>
      <c r="T16" s="456"/>
      <c r="U16" s="456"/>
      <c r="V16" s="456"/>
      <c r="W16" s="456"/>
      <c r="X16" s="456"/>
      <c r="Y16" s="456"/>
      <c r="Z16" s="456"/>
      <c r="AA16" s="456"/>
    </row>
    <row r="17" spans="1:27" s="251" customFormat="1">
      <c r="A17" s="452">
        <v>44922</v>
      </c>
      <c r="B17" s="452">
        <v>44922</v>
      </c>
      <c r="C17" s="452" t="s">
        <v>364</v>
      </c>
      <c r="D17" s="452" t="s">
        <v>361</v>
      </c>
      <c r="E17" s="453">
        <v>1000000000</v>
      </c>
      <c r="F17" s="453">
        <v>900000000</v>
      </c>
      <c r="G17" s="453">
        <v>900000000</v>
      </c>
      <c r="H17" s="454">
        <v>99.4</v>
      </c>
      <c r="I17" s="424">
        <v>0.109391</v>
      </c>
      <c r="J17" s="424">
        <v>0.109391</v>
      </c>
      <c r="K17" s="452">
        <v>45276</v>
      </c>
      <c r="L17" s="455"/>
      <c r="Q17" s="456"/>
      <c r="R17" s="456"/>
      <c r="S17" s="456"/>
      <c r="T17" s="456"/>
      <c r="U17" s="456"/>
      <c r="V17" s="456"/>
      <c r="W17" s="456"/>
      <c r="X17" s="456"/>
      <c r="Y17" s="456"/>
      <c r="Z17" s="456"/>
      <c r="AA17" s="456"/>
    </row>
    <row r="18" spans="1:27" s="251" customFormat="1">
      <c r="A18" s="452">
        <v>44922</v>
      </c>
      <c r="B18" s="452">
        <v>44922</v>
      </c>
      <c r="C18" s="452" t="s">
        <v>364</v>
      </c>
      <c r="D18" s="452" t="s">
        <v>360</v>
      </c>
      <c r="E18" s="453">
        <v>0</v>
      </c>
      <c r="F18" s="453">
        <v>0</v>
      </c>
      <c r="G18" s="453">
        <v>26550000</v>
      </c>
      <c r="H18" s="454">
        <v>99.4</v>
      </c>
      <c r="I18" s="424">
        <v>0.109391</v>
      </c>
      <c r="J18" s="424">
        <v>0</v>
      </c>
      <c r="K18" s="452">
        <v>45276</v>
      </c>
      <c r="L18" s="455"/>
      <c r="Q18" s="456"/>
      <c r="R18" s="456"/>
      <c r="S18" s="456"/>
      <c r="T18" s="456"/>
      <c r="U18" s="456"/>
      <c r="V18" s="456"/>
      <c r="W18" s="456"/>
      <c r="X18" s="456"/>
      <c r="Y18" s="456"/>
      <c r="Z18" s="456"/>
      <c r="AA18" s="456"/>
    </row>
    <row r="19" spans="1:27" s="251" customFormat="1">
      <c r="A19" s="509" t="s">
        <v>222</v>
      </c>
      <c r="B19" s="268"/>
      <c r="C19" s="268"/>
      <c r="D19" s="268"/>
      <c r="E19" s="510">
        <v>62135240000</v>
      </c>
      <c r="F19" s="510">
        <v>100908010000</v>
      </c>
      <c r="G19" s="510">
        <v>50166997000</v>
      </c>
      <c r="H19" s="268"/>
      <c r="I19" s="511">
        <v>0.11792081986177087</v>
      </c>
      <c r="J19" s="268"/>
      <c r="K19" s="268"/>
      <c r="L19" s="455"/>
      <c r="Q19" s="456"/>
      <c r="R19" s="456"/>
      <c r="S19" s="456"/>
      <c r="T19" s="456"/>
      <c r="U19" s="456"/>
      <c r="V19" s="456"/>
      <c r="W19" s="456"/>
      <c r="X19" s="456"/>
      <c r="Y19" s="456"/>
      <c r="Z19" s="456"/>
      <c r="AA19" s="456"/>
    </row>
    <row r="20" spans="1:27" s="251" customFormat="1">
      <c r="A20" s="457"/>
      <c r="B20" s="457"/>
      <c r="C20" s="457"/>
      <c r="D20" s="457"/>
      <c r="E20" s="457"/>
      <c r="F20" s="457"/>
      <c r="G20" s="457"/>
      <c r="H20" s="457"/>
      <c r="I20" s="457"/>
      <c r="J20" s="457"/>
      <c r="K20" s="360"/>
      <c r="L20" s="455"/>
      <c r="Q20" s="456"/>
      <c r="R20" s="456"/>
      <c r="S20" s="456"/>
      <c r="T20" s="456"/>
      <c r="U20" s="456"/>
      <c r="V20" s="456"/>
      <c r="W20" s="456"/>
      <c r="X20" s="456"/>
      <c r="Y20" s="456"/>
      <c r="Z20" s="456"/>
      <c r="AA20" s="456"/>
    </row>
    <row r="21" spans="1:27">
      <c r="A21" s="457"/>
      <c r="B21" s="457"/>
      <c r="C21" s="457"/>
      <c r="D21" s="457"/>
      <c r="E21" s="457"/>
      <c r="F21" s="457"/>
      <c r="G21" s="457"/>
      <c r="H21" s="457"/>
      <c r="I21" s="457"/>
      <c r="J21" s="457"/>
      <c r="K21" s="360"/>
      <c r="L21" s="360"/>
      <c r="O21" s="359"/>
      <c r="P21" s="359"/>
      <c r="Q21" s="359"/>
      <c r="R21" s="359"/>
      <c r="S21" s="359"/>
      <c r="T21" s="359"/>
      <c r="U21" s="359"/>
      <c r="V21" s="359"/>
      <c r="W21" s="359"/>
      <c r="X21" s="359"/>
      <c r="Y21" s="359"/>
      <c r="Z21" s="359"/>
    </row>
    <row r="22" spans="1:27">
      <c r="A22" s="457"/>
      <c r="B22" s="457"/>
      <c r="C22" s="457"/>
      <c r="D22" s="457"/>
      <c r="E22" s="457"/>
      <c r="F22" s="457"/>
      <c r="G22" s="457"/>
      <c r="H22" s="457"/>
      <c r="I22" s="457"/>
      <c r="J22" s="457"/>
      <c r="K22" s="360"/>
      <c r="L22" s="360"/>
      <c r="O22" s="359"/>
      <c r="P22" s="359"/>
      <c r="Q22" s="359"/>
      <c r="R22" s="359"/>
      <c r="S22" s="359"/>
      <c r="T22" s="359"/>
      <c r="U22" s="359"/>
      <c r="V22" s="359"/>
      <c r="W22" s="359"/>
      <c r="X22" s="359"/>
      <c r="Y22" s="359"/>
      <c r="Z22" s="359"/>
    </row>
    <row r="23" spans="1:27">
      <c r="A23" s="451" t="s">
        <v>126</v>
      </c>
      <c r="B23" s="166"/>
      <c r="C23" s="166"/>
      <c r="D23" s="163"/>
      <c r="E23" s="166"/>
      <c r="F23" s="166"/>
      <c r="G23" s="166"/>
      <c r="H23" s="166"/>
      <c r="I23" s="166"/>
      <c r="J23" s="166"/>
      <c r="K23" s="166"/>
      <c r="L23" s="360"/>
      <c r="N23" s="359"/>
      <c r="O23" s="359"/>
      <c r="P23" s="359"/>
      <c r="Q23" s="359"/>
      <c r="R23" s="359"/>
      <c r="S23" s="359"/>
      <c r="T23" s="359"/>
      <c r="U23" s="359"/>
      <c r="V23" s="359"/>
      <c r="W23" s="359"/>
      <c r="X23" s="359"/>
      <c r="Y23" s="359"/>
      <c r="Z23" s="359"/>
    </row>
    <row r="24" spans="1:27" s="166" customFormat="1" ht="27">
      <c r="A24" s="245" t="s">
        <v>127</v>
      </c>
      <c r="B24" s="245" t="s">
        <v>116</v>
      </c>
      <c r="C24" s="245" t="s">
        <v>117</v>
      </c>
      <c r="D24" s="245" t="s">
        <v>119</v>
      </c>
      <c r="E24" s="245" t="s">
        <v>128</v>
      </c>
      <c r="F24" s="245" t="s">
        <v>129</v>
      </c>
      <c r="G24" s="245" t="s">
        <v>122</v>
      </c>
      <c r="H24" s="245" t="s">
        <v>123</v>
      </c>
      <c r="I24" s="245" t="s">
        <v>124</v>
      </c>
      <c r="J24" s="245" t="s">
        <v>125</v>
      </c>
    </row>
    <row r="25" spans="1:27">
      <c r="A25" s="452"/>
      <c r="B25" s="452"/>
      <c r="C25" s="452"/>
      <c r="D25" s="458"/>
      <c r="E25" s="458"/>
      <c r="F25" s="458"/>
      <c r="G25" s="458"/>
      <c r="H25" s="357"/>
      <c r="I25" s="357"/>
      <c r="J25" s="452"/>
      <c r="K25" s="166"/>
      <c r="M25" s="166"/>
      <c r="N25" s="166"/>
      <c r="O25" s="166"/>
    </row>
    <row r="26" spans="1:27">
      <c r="A26" s="452"/>
      <c r="B26" s="452"/>
      <c r="C26" s="452"/>
      <c r="D26" s="458"/>
      <c r="E26" s="458"/>
      <c r="F26" s="458"/>
      <c r="G26" s="458"/>
      <c r="H26" s="357"/>
      <c r="I26" s="357"/>
      <c r="J26" s="452"/>
      <c r="K26" s="166"/>
      <c r="L26" s="360"/>
      <c r="M26" s="360"/>
      <c r="N26" s="360"/>
      <c r="O26" s="360"/>
    </row>
    <row r="27" spans="1:27">
      <c r="A27" s="263" t="s">
        <v>222</v>
      </c>
      <c r="B27" s="268"/>
      <c r="C27" s="268"/>
      <c r="D27" s="264"/>
      <c r="E27" s="264"/>
      <c r="F27" s="264"/>
      <c r="G27" s="268"/>
      <c r="H27" s="425"/>
      <c r="I27" s="268"/>
      <c r="J27" s="268"/>
      <c r="K27" s="166"/>
      <c r="L27" s="360"/>
      <c r="M27" s="360"/>
      <c r="N27" s="360"/>
      <c r="O27" s="360"/>
    </row>
    <row r="28" spans="1:27" s="266" customFormat="1">
      <c r="A28" s="459"/>
      <c r="B28" s="459"/>
      <c r="C28" s="154"/>
      <c r="D28" s="460"/>
      <c r="E28" s="460"/>
      <c r="F28" s="460"/>
      <c r="G28" s="461"/>
      <c r="H28" s="136"/>
      <c r="I28" s="136"/>
      <c r="J28" s="459"/>
      <c r="K28" s="166"/>
      <c r="L28" s="265"/>
      <c r="M28" s="460"/>
      <c r="N28" s="267"/>
      <c r="O28" s="267"/>
      <c r="P28" s="267"/>
      <c r="Q28" s="267"/>
      <c r="R28" s="267"/>
      <c r="S28" s="267"/>
      <c r="T28" s="267"/>
      <c r="U28" s="267"/>
      <c r="V28" s="267"/>
      <c r="W28" s="267"/>
      <c r="X28" s="267"/>
      <c r="Y28" s="267"/>
    </row>
    <row r="29" spans="1:27" s="166" customFormat="1">
      <c r="A29" s="459"/>
      <c r="B29" s="459"/>
      <c r="C29" s="154"/>
      <c r="D29" s="460"/>
      <c r="E29" s="460"/>
      <c r="F29" s="460"/>
      <c r="G29" s="460"/>
      <c r="H29" s="460"/>
      <c r="I29" s="460"/>
      <c r="J29" s="460"/>
      <c r="M29" s="460"/>
    </row>
    <row r="30" spans="1:27" s="166" customFormat="1">
      <c r="A30" s="462"/>
      <c r="B30" s="462"/>
      <c r="C30" s="462"/>
      <c r="D30" s="462"/>
      <c r="E30" s="460"/>
      <c r="F30" s="460"/>
      <c r="G30" s="460"/>
      <c r="H30" s="460"/>
      <c r="I30" s="460"/>
      <c r="J30" s="460"/>
      <c r="L30" s="460"/>
      <c r="M30" s="460"/>
    </row>
    <row r="31" spans="1:27" s="166" customFormat="1">
      <c r="A31" s="451" t="s">
        <v>130</v>
      </c>
      <c r="B31" s="463"/>
      <c r="C31" s="463"/>
      <c r="D31" s="463"/>
      <c r="E31" s="460"/>
      <c r="F31" s="460"/>
      <c r="G31" s="460"/>
      <c r="H31" s="460"/>
      <c r="I31" s="460"/>
      <c r="J31" s="460"/>
      <c r="L31" s="460"/>
      <c r="M31" s="460"/>
    </row>
    <row r="32" spans="1:27" s="463" customFormat="1" ht="27">
      <c r="A32" s="245" t="s">
        <v>117</v>
      </c>
      <c r="B32" s="245" t="s">
        <v>131</v>
      </c>
      <c r="C32" s="245" t="s">
        <v>132</v>
      </c>
      <c r="D32" s="245" t="s">
        <v>125</v>
      </c>
      <c r="E32" s="455"/>
      <c r="F32" s="455"/>
      <c r="G32" s="455"/>
      <c r="H32" s="455"/>
      <c r="I32" s="358"/>
      <c r="J32" s="358"/>
      <c r="K32" s="358"/>
      <c r="L32" s="460"/>
      <c r="M32" s="460"/>
    </row>
    <row r="33" spans="1:13">
      <c r="A33" s="464" t="s">
        <v>310</v>
      </c>
      <c r="B33" s="465">
        <v>9.2499999999999999E-2</v>
      </c>
      <c r="C33" s="466">
        <v>82.177611999999996</v>
      </c>
      <c r="D33" s="467">
        <v>45776</v>
      </c>
      <c r="E33" s="455"/>
      <c r="F33" s="455"/>
      <c r="G33" s="455"/>
      <c r="H33" s="455"/>
      <c r="I33" s="455"/>
      <c r="M33" s="460"/>
    </row>
    <row r="34" spans="1:13">
      <c r="A34" s="464" t="s">
        <v>309</v>
      </c>
      <c r="B34" s="465">
        <v>9.4E-2</v>
      </c>
      <c r="C34" s="466">
        <v>54.227556</v>
      </c>
      <c r="D34" s="467">
        <v>46506</v>
      </c>
      <c r="E34" s="455"/>
      <c r="F34" s="455"/>
      <c r="G34" s="455"/>
      <c r="H34" s="455"/>
      <c r="I34" s="455"/>
      <c r="M34" s="460"/>
    </row>
    <row r="35" spans="1:13">
      <c r="A35" s="464" t="s">
        <v>311</v>
      </c>
      <c r="B35" s="465">
        <v>0.09</v>
      </c>
      <c r="C35" s="466">
        <v>147.761459</v>
      </c>
      <c r="D35" s="467">
        <v>47420</v>
      </c>
      <c r="E35" s="455"/>
      <c r="F35" s="455"/>
      <c r="G35" s="455"/>
      <c r="H35" s="455"/>
      <c r="I35" s="455"/>
      <c r="M35" s="460"/>
    </row>
    <row r="36" spans="1:13">
      <c r="A36" s="464" t="s">
        <v>312</v>
      </c>
      <c r="B36" s="465">
        <v>0.08</v>
      </c>
      <c r="C36" s="466">
        <v>194.804</v>
      </c>
      <c r="D36" s="467">
        <v>48150</v>
      </c>
      <c r="E36" s="455"/>
      <c r="F36" s="455"/>
      <c r="G36" s="455"/>
      <c r="H36" s="455"/>
      <c r="I36" s="455"/>
      <c r="M36" s="460"/>
    </row>
    <row r="37" spans="1:13">
      <c r="A37" s="464" t="s">
        <v>313</v>
      </c>
      <c r="B37" s="465">
        <v>0.13</v>
      </c>
      <c r="C37" s="466">
        <v>71</v>
      </c>
      <c r="D37" s="467">
        <v>49977</v>
      </c>
      <c r="E37" s="455"/>
      <c r="F37" s="455"/>
      <c r="G37" s="455"/>
      <c r="H37" s="455"/>
      <c r="I37" s="455"/>
      <c r="M37" s="460"/>
    </row>
    <row r="38" spans="1:13">
      <c r="A38" s="464" t="s">
        <v>314</v>
      </c>
      <c r="B38" s="465">
        <v>9.7500000000000003E-2</v>
      </c>
      <c r="C38" s="466">
        <v>125.138363</v>
      </c>
      <c r="D38" s="467">
        <v>55090</v>
      </c>
      <c r="E38" s="455"/>
      <c r="F38" s="455"/>
      <c r="G38" s="455"/>
      <c r="H38" s="455"/>
      <c r="I38" s="455"/>
      <c r="M38" s="460"/>
    </row>
    <row r="39" spans="1:13">
      <c r="A39" s="468"/>
      <c r="B39" s="136"/>
      <c r="C39" s="469"/>
      <c r="D39" s="470"/>
      <c r="E39" s="455"/>
      <c r="F39" s="455"/>
      <c r="G39" s="455"/>
      <c r="H39" s="455"/>
      <c r="I39" s="455"/>
      <c r="M39" s="460"/>
    </row>
    <row r="40" spans="1:13">
      <c r="A40" s="468"/>
      <c r="B40" s="136"/>
      <c r="C40" s="469"/>
      <c r="D40" s="470"/>
      <c r="E40" s="455"/>
      <c r="F40" s="455"/>
      <c r="G40" s="455"/>
      <c r="H40" s="455"/>
      <c r="I40" s="455"/>
    </row>
    <row r="41" spans="1:13">
      <c r="A41" s="468"/>
      <c r="B41" s="136"/>
      <c r="C41" s="471"/>
      <c r="D41" s="472"/>
      <c r="E41" s="473"/>
      <c r="F41" s="473"/>
      <c r="G41" s="473"/>
      <c r="H41" s="473"/>
    </row>
    <row r="42" spans="1:13">
      <c r="A42" s="451" t="s">
        <v>133</v>
      </c>
    </row>
    <row r="43" spans="1:13" ht="27">
      <c r="A43" s="245" t="s">
        <v>117</v>
      </c>
      <c r="B43" s="245" t="s">
        <v>131</v>
      </c>
      <c r="C43" s="245" t="s">
        <v>134</v>
      </c>
      <c r="D43" s="245" t="s">
        <v>135</v>
      </c>
      <c r="E43" s="245" t="s">
        <v>136</v>
      </c>
      <c r="F43" s="245" t="s">
        <v>125</v>
      </c>
    </row>
    <row r="44" spans="1:13">
      <c r="A44" s="340" t="s">
        <v>137</v>
      </c>
      <c r="B44" s="474"/>
      <c r="C44" s="474"/>
      <c r="D44" s="474"/>
      <c r="E44" s="475"/>
      <c r="F44" s="475"/>
      <c r="G44" s="164"/>
      <c r="H44" s="164"/>
      <c r="I44" s="463"/>
      <c r="J44" s="463"/>
      <c r="K44" s="463"/>
    </row>
    <row r="45" spans="1:13" s="463" customFormat="1">
      <c r="A45" s="476" t="s">
        <v>310</v>
      </c>
      <c r="B45" s="477">
        <v>9.2499999999999999E-2</v>
      </c>
      <c r="C45" s="174">
        <v>19</v>
      </c>
      <c r="D45" s="357">
        <v>0.11906008476088248</v>
      </c>
      <c r="E45" s="175">
        <v>3.4190299999999998</v>
      </c>
      <c r="F45" s="478">
        <v>45776</v>
      </c>
      <c r="G45" s="360"/>
      <c r="H45" s="360"/>
      <c r="I45" s="360"/>
      <c r="J45" s="360"/>
      <c r="K45" s="360"/>
    </row>
    <row r="46" spans="1:13" s="463" customFormat="1">
      <c r="A46" s="476" t="s">
        <v>309</v>
      </c>
      <c r="B46" s="477">
        <v>9.4E-2</v>
      </c>
      <c r="C46" s="174">
        <v>7</v>
      </c>
      <c r="D46" s="357">
        <v>0.12101715224191867</v>
      </c>
      <c r="E46" s="175">
        <v>1.9179999999999999</v>
      </c>
      <c r="F46" s="478">
        <v>46506</v>
      </c>
      <c r="G46" s="360"/>
      <c r="H46" s="360"/>
      <c r="I46" s="360"/>
      <c r="J46" s="360"/>
      <c r="K46" s="360"/>
      <c r="L46" s="360"/>
    </row>
    <row r="47" spans="1:13" s="463" customFormat="1">
      <c r="A47" s="476" t="s">
        <v>311</v>
      </c>
      <c r="B47" s="477">
        <v>0.09</v>
      </c>
      <c r="C47" s="174">
        <v>4</v>
      </c>
      <c r="D47" s="357">
        <v>0.1115</v>
      </c>
      <c r="E47" s="175">
        <v>4.0000000000000001E-3</v>
      </c>
      <c r="F47" s="478">
        <v>47420</v>
      </c>
      <c r="G47" s="360"/>
      <c r="H47" s="360"/>
      <c r="I47" s="360"/>
      <c r="J47" s="360"/>
      <c r="K47" s="360"/>
      <c r="L47" s="360"/>
    </row>
    <row r="48" spans="1:13" s="463" customFormat="1">
      <c r="A48" s="476" t="s">
        <v>312</v>
      </c>
      <c r="B48" s="477">
        <v>0.08</v>
      </c>
      <c r="C48" s="174">
        <v>20</v>
      </c>
      <c r="D48" s="357">
        <v>0.12255991459496025</v>
      </c>
      <c r="E48" s="175">
        <v>1.1826000000000001</v>
      </c>
      <c r="F48" s="478">
        <v>48150</v>
      </c>
      <c r="G48" s="360"/>
      <c r="H48" s="360"/>
      <c r="I48" s="360"/>
      <c r="J48" s="360"/>
      <c r="K48" s="360"/>
      <c r="L48" s="360"/>
    </row>
    <row r="49" spans="1:12" s="463" customFormat="1">
      <c r="A49" s="476" t="s">
        <v>313</v>
      </c>
      <c r="B49" s="477">
        <v>0.13</v>
      </c>
      <c r="C49" s="174">
        <v>2</v>
      </c>
      <c r="D49" s="357">
        <v>0.12294595327102804</v>
      </c>
      <c r="E49" s="175">
        <v>0.53500000000000003</v>
      </c>
      <c r="F49" s="478">
        <v>49977</v>
      </c>
      <c r="G49" s="360"/>
      <c r="H49" s="360"/>
      <c r="I49" s="360"/>
      <c r="J49" s="360"/>
      <c r="K49" s="360"/>
      <c r="L49" s="360"/>
    </row>
    <row r="50" spans="1:12" s="463" customFormat="1">
      <c r="A50" s="476" t="s">
        <v>314</v>
      </c>
      <c r="B50" s="477">
        <v>9.7500000000000003E-2</v>
      </c>
      <c r="C50" s="174">
        <v>8</v>
      </c>
      <c r="D50" s="357">
        <v>0.11899999999999999</v>
      </c>
      <c r="E50" s="175">
        <v>1.375E-2</v>
      </c>
      <c r="F50" s="478">
        <v>55090</v>
      </c>
      <c r="G50" s="360"/>
      <c r="H50" s="360"/>
      <c r="I50" s="360"/>
      <c r="J50" s="360"/>
      <c r="K50" s="360"/>
      <c r="L50" s="360"/>
    </row>
    <row r="51" spans="1:12" s="463" customFormat="1">
      <c r="A51" s="479" t="s">
        <v>220</v>
      </c>
      <c r="B51" s="480"/>
      <c r="C51" s="481"/>
      <c r="D51" s="480"/>
      <c r="E51" s="175">
        <v>1.6716800000000001</v>
      </c>
      <c r="F51" s="480"/>
      <c r="G51" s="360"/>
      <c r="H51" s="360"/>
      <c r="I51" s="360"/>
      <c r="J51" s="360"/>
      <c r="K51" s="360"/>
      <c r="L51" s="360"/>
    </row>
    <row r="52" spans="1:12" s="463" customFormat="1">
      <c r="A52" s="482" t="s">
        <v>221</v>
      </c>
      <c r="B52" s="480"/>
      <c r="C52" s="481"/>
      <c r="D52" s="480"/>
      <c r="E52" s="175">
        <v>3.5870000000000002</v>
      </c>
      <c r="F52" s="480"/>
      <c r="G52" s="360"/>
      <c r="H52" s="360"/>
      <c r="I52" s="360"/>
      <c r="J52" s="360"/>
      <c r="K52" s="360"/>
      <c r="L52" s="360"/>
    </row>
    <row r="53" spans="1:12" s="463" customFormat="1" ht="17.25" thickBot="1">
      <c r="A53" s="483" t="s">
        <v>138</v>
      </c>
      <c r="B53" s="483"/>
      <c r="C53" s="483"/>
      <c r="D53" s="483"/>
      <c r="E53" s="484">
        <v>12.331059999999999</v>
      </c>
      <c r="F53" s="485"/>
      <c r="G53" s="360"/>
      <c r="H53" s="360"/>
      <c r="I53" s="360"/>
      <c r="J53" s="360"/>
      <c r="K53" s="360"/>
      <c r="L53" s="360"/>
    </row>
    <row r="54" spans="1:12" s="463" customFormat="1" ht="17.25" thickTop="1">
      <c r="A54" s="358"/>
      <c r="B54" s="358"/>
      <c r="C54" s="358"/>
      <c r="D54" s="358"/>
      <c r="E54" s="486"/>
      <c r="F54" s="358"/>
      <c r="G54" s="358"/>
      <c r="H54" s="358"/>
      <c r="I54" s="358"/>
      <c r="J54" s="358"/>
      <c r="K54" s="358"/>
      <c r="L54" s="360"/>
    </row>
    <row r="55" spans="1:12">
      <c r="E55" s="486"/>
      <c r="F55" s="165"/>
    </row>
  </sheetData>
  <mergeCells count="1">
    <mergeCell ref="A2:D2"/>
  </mergeCells>
  <pageMargins left="0.511811023622047" right="0" top="0.23622047244094499" bottom="0" header="0.196850393700787" footer="0.15748031496063"/>
  <pageSetup paperSize="9" scale="67"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85"/>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A2" sqref="A2"/>
    </sheetView>
  </sheetViews>
  <sheetFormatPr defaultColWidth="9.140625" defaultRowHeight="16.5"/>
  <cols>
    <col min="1" max="1" width="69.42578125" style="1" customWidth="1"/>
    <col min="2" max="4" width="13.42578125" style="1" bestFit="1" customWidth="1"/>
    <col min="5" max="5" width="13.42578125" style="1" customWidth="1"/>
    <col min="6" max="10" width="13.42578125" style="1" bestFit="1" customWidth="1"/>
    <col min="11" max="11" width="13.42578125" style="1" customWidth="1"/>
    <col min="12" max="14" width="13.42578125" style="1" bestFit="1" customWidth="1"/>
    <col min="15" max="16" width="13.7109375" style="1" bestFit="1" customWidth="1"/>
    <col min="17" max="22" width="13.5703125" style="1" bestFit="1" customWidth="1"/>
    <col min="23" max="23" width="15.5703125" style="1" customWidth="1"/>
    <col min="24" max="27" width="13" style="1" customWidth="1"/>
    <col min="28" max="28" width="13" style="173" customWidth="1"/>
    <col min="29" max="29" width="9.5703125" style="1" bestFit="1" customWidth="1"/>
    <col min="30" max="16384" width="9.140625" style="1"/>
  </cols>
  <sheetData>
    <row r="1" spans="1:28" ht="9" customHeight="1">
      <c r="B1" s="173"/>
      <c r="C1" s="173"/>
      <c r="D1" s="173"/>
      <c r="E1" s="173"/>
      <c r="F1" s="173"/>
      <c r="G1" s="173"/>
      <c r="H1" s="173"/>
      <c r="I1" s="173"/>
      <c r="J1" s="173"/>
      <c r="K1" s="173"/>
      <c r="L1" s="173"/>
      <c r="M1" s="173"/>
      <c r="N1" s="173"/>
      <c r="O1" s="173"/>
      <c r="P1" s="173"/>
      <c r="Q1" s="173"/>
      <c r="R1" s="173"/>
      <c r="S1" s="173"/>
      <c r="T1" s="173"/>
      <c r="U1" s="173"/>
      <c r="V1" s="173"/>
      <c r="W1" s="173"/>
      <c r="X1" s="19"/>
      <c r="Y1" s="173"/>
      <c r="Z1" s="173"/>
      <c r="AA1" s="173"/>
    </row>
    <row r="2" spans="1:28" s="118" customFormat="1" ht="17.25" customHeight="1">
      <c r="A2" s="10" t="s">
        <v>139</v>
      </c>
      <c r="B2" s="112"/>
      <c r="C2" s="112"/>
      <c r="D2" s="112"/>
      <c r="E2" s="112"/>
      <c r="F2" s="112"/>
      <c r="G2" s="112"/>
      <c r="H2" s="112"/>
      <c r="I2" s="112"/>
      <c r="J2" s="112"/>
      <c r="K2" s="112"/>
      <c r="L2" s="112"/>
      <c r="M2" s="112"/>
      <c r="N2" s="112"/>
      <c r="O2" s="112"/>
      <c r="P2" s="112"/>
      <c r="Q2" s="112"/>
      <c r="R2" s="112"/>
      <c r="S2" s="112"/>
      <c r="T2" s="112"/>
      <c r="U2" s="112"/>
      <c r="V2" s="112"/>
      <c r="W2" s="112"/>
      <c r="X2" s="19"/>
      <c r="AB2" s="19"/>
    </row>
    <row r="3" spans="1:28" s="118" customFormat="1" ht="9" customHeight="1">
      <c r="A3" s="10"/>
      <c r="X3" s="19"/>
      <c r="AB3" s="19"/>
    </row>
    <row r="4" spans="1:28" s="118" customFormat="1" ht="18" customHeight="1">
      <c r="A4" s="119"/>
      <c r="B4" s="381" t="s">
        <v>327</v>
      </c>
      <c r="C4" s="381" t="s">
        <v>328</v>
      </c>
      <c r="D4" s="381" t="s">
        <v>329</v>
      </c>
      <c r="E4" s="381" t="s">
        <v>330</v>
      </c>
      <c r="F4" s="381" t="s">
        <v>331</v>
      </c>
      <c r="G4" s="381" t="s">
        <v>332</v>
      </c>
      <c r="H4" s="381" t="s">
        <v>333</v>
      </c>
      <c r="I4" s="381" t="s">
        <v>334</v>
      </c>
      <c r="J4" s="381" t="s">
        <v>335</v>
      </c>
      <c r="K4" s="381" t="s">
        <v>336</v>
      </c>
      <c r="L4" s="381" t="s">
        <v>337</v>
      </c>
      <c r="M4" s="381" t="s">
        <v>338</v>
      </c>
      <c r="N4" s="381" t="s">
        <v>325</v>
      </c>
    </row>
    <row r="5" spans="1:28" s="118" customFormat="1" ht="16.5" customHeight="1">
      <c r="A5" s="30" t="s">
        <v>140</v>
      </c>
      <c r="B5" s="140">
        <v>4481.0966039799987</v>
      </c>
      <c r="C5" s="140">
        <v>4462.6788311899991</v>
      </c>
      <c r="D5" s="140">
        <v>4438.1987530500028</v>
      </c>
      <c r="E5" s="140">
        <v>4465.7345920500002</v>
      </c>
      <c r="F5" s="140">
        <v>4363.7984162600005</v>
      </c>
      <c r="G5" s="140">
        <v>4372.0510770400097</v>
      </c>
      <c r="H5" s="140">
        <v>4318.8796837</v>
      </c>
      <c r="I5" s="140">
        <v>4266.5853608199996</v>
      </c>
      <c r="J5" s="140">
        <v>4229.7051827799996</v>
      </c>
      <c r="K5" s="140">
        <v>4152.5032728599999</v>
      </c>
      <c r="L5" s="140">
        <v>4179.8744349899998</v>
      </c>
      <c r="M5" s="140">
        <v>4247.3194721299997</v>
      </c>
      <c r="N5" s="140">
        <v>4503.8532820600003</v>
      </c>
    </row>
    <row r="6" spans="1:28" s="334" customFormat="1" ht="16.5" customHeight="1">
      <c r="A6" s="13" t="s">
        <v>141</v>
      </c>
      <c r="B6" s="333">
        <v>99.999999999999972</v>
      </c>
      <c r="C6" s="333">
        <v>99.999999999999972</v>
      </c>
      <c r="D6" s="333">
        <v>99.999999999999972</v>
      </c>
      <c r="E6" s="333">
        <v>99.999999999999986</v>
      </c>
      <c r="F6" s="333">
        <v>100.00000000000003</v>
      </c>
      <c r="G6" s="333">
        <v>100.00000000000001</v>
      </c>
      <c r="H6" s="333">
        <v>100.00000000000003</v>
      </c>
      <c r="I6" s="333">
        <v>99.999999999999986</v>
      </c>
      <c r="J6" s="333">
        <v>100.00000000000001</v>
      </c>
      <c r="K6" s="333">
        <v>99.999999999999957</v>
      </c>
      <c r="L6" s="333">
        <v>100.00000000000001</v>
      </c>
      <c r="M6" s="333">
        <v>99.999999999999986</v>
      </c>
      <c r="N6" s="333">
        <v>100</v>
      </c>
    </row>
    <row r="7" spans="1:28" s="118" customFormat="1" ht="16.5" customHeight="1">
      <c r="A7" s="15" t="s">
        <v>61</v>
      </c>
      <c r="B7" s="58"/>
      <c r="C7" s="58"/>
      <c r="D7" s="58"/>
      <c r="E7" s="58"/>
      <c r="F7" s="58"/>
      <c r="G7" s="58"/>
      <c r="H7" s="58"/>
      <c r="I7" s="58"/>
      <c r="J7" s="58"/>
      <c r="K7" s="58"/>
      <c r="L7" s="58"/>
      <c r="M7" s="58"/>
      <c r="N7" s="58"/>
    </row>
    <row r="8" spans="1:28" s="118" customFormat="1" ht="16.5" customHeight="1">
      <c r="A8" s="167" t="s">
        <v>142</v>
      </c>
      <c r="B8" s="58">
        <v>77.382550687261983</v>
      </c>
      <c r="C8" s="58">
        <v>77.565077678399163</v>
      </c>
      <c r="D8" s="58">
        <v>77.733114047655903</v>
      </c>
      <c r="E8" s="58">
        <v>78.281493260557369</v>
      </c>
      <c r="F8" s="58">
        <v>78.537401879972705</v>
      </c>
      <c r="G8" s="58">
        <v>78.373390589248402</v>
      </c>
      <c r="H8" s="58">
        <v>78.746120540834212</v>
      </c>
      <c r="I8" s="58">
        <v>78.842500466309446</v>
      </c>
      <c r="J8" s="58">
        <v>79.262728740032344</v>
      </c>
      <c r="K8" s="58">
        <v>79.458504209859072</v>
      </c>
      <c r="L8" s="58">
        <v>79.474005411072781</v>
      </c>
      <c r="M8" s="58">
        <v>79.321190828634755</v>
      </c>
      <c r="N8" s="58">
        <v>77.619452154778884</v>
      </c>
    </row>
    <row r="9" spans="1:28" s="118" customFormat="1" ht="16.5" customHeight="1">
      <c r="A9" s="15" t="s">
        <v>61</v>
      </c>
      <c r="B9" s="58"/>
      <c r="C9" s="58"/>
      <c r="D9" s="58"/>
      <c r="E9" s="58"/>
      <c r="F9" s="58"/>
      <c r="G9" s="58"/>
      <c r="H9" s="58"/>
      <c r="I9" s="58"/>
      <c r="J9" s="58"/>
      <c r="K9" s="58"/>
      <c r="L9" s="58"/>
      <c r="M9" s="58"/>
      <c r="N9" s="58"/>
    </row>
    <row r="10" spans="1:28" s="118" customFormat="1" ht="16.5" customHeight="1">
      <c r="A10" s="16" t="s">
        <v>143</v>
      </c>
      <c r="B10" s="58">
        <v>18.352397624714772</v>
      </c>
      <c r="C10" s="58">
        <v>18.4087634130941</v>
      </c>
      <c r="D10" s="58">
        <v>18.505417787465802</v>
      </c>
      <c r="E10" s="58">
        <v>18.437779901783763</v>
      </c>
      <c r="F10" s="58">
        <v>18.825974964125216</v>
      </c>
      <c r="G10" s="58">
        <v>18.753683994129116</v>
      </c>
      <c r="H10" s="58">
        <v>19.006479448085955</v>
      </c>
      <c r="I10" s="58">
        <v>19.16764708518161</v>
      </c>
      <c r="J10" s="58">
        <v>19.315328224673902</v>
      </c>
      <c r="K10" s="58">
        <v>19.636587426417449</v>
      </c>
      <c r="L10" s="58">
        <v>19.597374182412729</v>
      </c>
      <c r="M10" s="58">
        <v>19.320948162829477</v>
      </c>
      <c r="N10" s="58">
        <v>18.353218943489285</v>
      </c>
    </row>
    <row r="11" spans="1:28" s="118" customFormat="1" ht="16.5" customHeight="1">
      <c r="A11" s="16" t="s">
        <v>144</v>
      </c>
      <c r="B11" s="58">
        <v>20.08600538092789</v>
      </c>
      <c r="C11" s="58">
        <v>20.135176011767609</v>
      </c>
      <c r="D11" s="58">
        <v>20.065038708958586</v>
      </c>
      <c r="E11" s="58">
        <v>19.594165978599275</v>
      </c>
      <c r="F11" s="58">
        <v>19.342738193516706</v>
      </c>
      <c r="G11" s="58">
        <v>19.313945300055664</v>
      </c>
      <c r="H11" s="58">
        <v>19.258182143834301</v>
      </c>
      <c r="I11" s="58">
        <v>19.115788248128489</v>
      </c>
      <c r="J11" s="58">
        <v>18.970687365085212</v>
      </c>
      <c r="K11" s="58">
        <v>18.701357109470525</v>
      </c>
      <c r="L11" s="58">
        <v>18.729348868631096</v>
      </c>
      <c r="M11" s="58">
        <v>18.674105507355247</v>
      </c>
      <c r="N11" s="58">
        <v>17.627427690692333</v>
      </c>
    </row>
    <row r="12" spans="1:28" s="118" customFormat="1" ht="16.5" customHeight="1">
      <c r="A12" s="16" t="s">
        <v>145</v>
      </c>
      <c r="B12" s="58">
        <v>0.47802182039491681</v>
      </c>
      <c r="C12" s="58">
        <v>0.4764355032990446</v>
      </c>
      <c r="D12" s="58">
        <v>0.48416589444609553</v>
      </c>
      <c r="E12" s="58">
        <v>0.48501146258352235</v>
      </c>
      <c r="F12" s="58">
        <v>0.45202407830070451</v>
      </c>
      <c r="G12" s="58">
        <v>0.46179821539663302</v>
      </c>
      <c r="H12" s="58">
        <v>0.46737070810704512</v>
      </c>
      <c r="I12" s="58">
        <v>0.46965666066385253</v>
      </c>
      <c r="J12" s="58">
        <v>0.57058396595239214</v>
      </c>
      <c r="K12" s="58">
        <v>0.57348019508238601</v>
      </c>
      <c r="L12" s="58">
        <v>0.53875702775875067</v>
      </c>
      <c r="M12" s="58">
        <v>0.58143013521927356</v>
      </c>
      <c r="N12" s="58">
        <v>0.57224628658888554</v>
      </c>
    </row>
    <row r="13" spans="1:28" s="118" customFormat="1" ht="16.5" customHeight="1">
      <c r="A13" s="16" t="s">
        <v>146</v>
      </c>
      <c r="B13" s="58">
        <v>2.7578928517237467</v>
      </c>
      <c r="C13" s="58">
        <v>2.7439260493981648</v>
      </c>
      <c r="D13" s="58">
        <v>2.7556888398914419</v>
      </c>
      <c r="E13" s="58">
        <v>2.7257785085727977</v>
      </c>
      <c r="F13" s="58">
        <v>2.7162835186962884</v>
      </c>
      <c r="G13" s="58">
        <v>2.7634811700735904</v>
      </c>
      <c r="H13" s="58">
        <v>2.7341956127111833</v>
      </c>
      <c r="I13" s="58">
        <v>2.6943131342368507</v>
      </c>
      <c r="J13" s="58">
        <v>2.6645708554071126</v>
      </c>
      <c r="K13" s="58">
        <v>2.6295052002402421</v>
      </c>
      <c r="L13" s="58">
        <v>2.6172073501595916</v>
      </c>
      <c r="M13" s="58">
        <v>3.003403453803005</v>
      </c>
      <c r="N13" s="58">
        <v>2.9097138515147161</v>
      </c>
    </row>
    <row r="14" spans="1:28" s="118" customFormat="1" ht="16.5" customHeight="1">
      <c r="A14" s="16" t="s">
        <v>147</v>
      </c>
      <c r="B14" s="58">
        <v>1.3806210215385952</v>
      </c>
      <c r="C14" s="58">
        <v>1.3864605482600036</v>
      </c>
      <c r="D14" s="58">
        <v>1.3655986115617111</v>
      </c>
      <c r="E14" s="58">
        <v>1.3414376948563917</v>
      </c>
      <c r="F14" s="58">
        <v>1.3257650920452839</v>
      </c>
      <c r="G14" s="58">
        <v>1.3323520851782369</v>
      </c>
      <c r="H14" s="58">
        <v>1.3257393813515002</v>
      </c>
      <c r="I14" s="58">
        <v>1.3225095519747301</v>
      </c>
      <c r="J14" s="58">
        <v>1.2963686822248199</v>
      </c>
      <c r="K14" s="58">
        <v>1.2848657092870348</v>
      </c>
      <c r="L14" s="58">
        <v>1.2911758465330336</v>
      </c>
      <c r="M14" s="58">
        <v>1.2969879405462792</v>
      </c>
      <c r="N14" s="58">
        <v>1.2261254170948883</v>
      </c>
    </row>
    <row r="15" spans="1:28" s="118" customFormat="1" ht="16.5" customHeight="1">
      <c r="A15" s="16" t="s">
        <v>148</v>
      </c>
      <c r="B15" s="58">
        <v>1.0115398458435532</v>
      </c>
      <c r="C15" s="58">
        <v>1.0052589347559526</v>
      </c>
      <c r="D15" s="58">
        <v>1.0032932312776561</v>
      </c>
      <c r="E15" s="58">
        <v>0.97731888025089653</v>
      </c>
      <c r="F15" s="58">
        <v>1.00014856661059</v>
      </c>
      <c r="G15" s="58">
        <v>0.99444875057213855</v>
      </c>
      <c r="H15" s="58">
        <v>0.99126973764925608</v>
      </c>
      <c r="I15" s="58">
        <v>0.99248330289732289</v>
      </c>
      <c r="J15" s="58">
        <v>0.99325639718434178</v>
      </c>
      <c r="K15" s="58">
        <v>0.99172775080407272</v>
      </c>
      <c r="L15" s="58">
        <v>0.98523359853269177</v>
      </c>
      <c r="M15" s="58">
        <v>0.9656647581876231</v>
      </c>
      <c r="N15" s="58">
        <v>0.89587303988608191</v>
      </c>
    </row>
    <row r="16" spans="1:28" s="118" customFormat="1" ht="16.5" customHeight="1">
      <c r="A16" s="16" t="s">
        <v>149</v>
      </c>
      <c r="B16" s="58">
        <v>17.0903274345794</v>
      </c>
      <c r="C16" s="58">
        <v>17.131035401356467</v>
      </c>
      <c r="D16" s="58">
        <v>17.163964492723512</v>
      </c>
      <c r="E16" s="58">
        <v>16.937309483114287</v>
      </c>
      <c r="F16" s="58">
        <v>17.010223881198037</v>
      </c>
      <c r="G16" s="58">
        <v>16.798948851422129</v>
      </c>
      <c r="H16" s="58">
        <v>16.973875606137902</v>
      </c>
      <c r="I16" s="58">
        <v>17.04340454799301</v>
      </c>
      <c r="J16" s="58">
        <v>17.343098271872034</v>
      </c>
      <c r="K16" s="58">
        <v>17.485981715792864</v>
      </c>
      <c r="L16" s="58">
        <v>17.482146628209613</v>
      </c>
      <c r="M16" s="58">
        <v>17.273075600834979</v>
      </c>
      <c r="N16" s="58">
        <v>18.771785838310016</v>
      </c>
    </row>
    <row r="17" spans="1:14" s="118" customFormat="1" ht="16.5" customHeight="1">
      <c r="A17" s="16" t="s">
        <v>150</v>
      </c>
      <c r="B17" s="58">
        <v>7.3540544340710827</v>
      </c>
      <c r="C17" s="58">
        <v>7.3851594207624522</v>
      </c>
      <c r="D17" s="58">
        <v>7.3964024034392253</v>
      </c>
      <c r="E17" s="58">
        <v>8.8524714808123957</v>
      </c>
      <c r="F17" s="58">
        <v>8.8089904248935564</v>
      </c>
      <c r="G17" s="58">
        <v>8.852757426888104</v>
      </c>
      <c r="H17" s="58">
        <v>8.7929932881265014</v>
      </c>
      <c r="I17" s="58">
        <v>8.771571378993178</v>
      </c>
      <c r="J17" s="58">
        <v>8.7474925823747309</v>
      </c>
      <c r="K17" s="58">
        <v>8.6698741022795485</v>
      </c>
      <c r="L17" s="58">
        <v>8.7732219126069833</v>
      </c>
      <c r="M17" s="58">
        <v>8.8127136589583905</v>
      </c>
      <c r="N17" s="58">
        <v>8.3648472293858571</v>
      </c>
    </row>
    <row r="18" spans="1:14" s="118" customFormat="1" ht="16.5" customHeight="1">
      <c r="A18" s="16" t="s">
        <v>151</v>
      </c>
      <c r="B18" s="58">
        <v>1.6392642032032354</v>
      </c>
      <c r="C18" s="58">
        <v>1.6305876213053849</v>
      </c>
      <c r="D18" s="58">
        <v>1.6375273739161724</v>
      </c>
      <c r="E18" s="58">
        <v>1.619560561855939</v>
      </c>
      <c r="F18" s="58">
        <v>1.5738204616440761</v>
      </c>
      <c r="G18" s="58">
        <v>1.6019339352599067</v>
      </c>
      <c r="H18" s="58">
        <v>1.584047206922659</v>
      </c>
      <c r="I18" s="58">
        <v>1.5598614294970801</v>
      </c>
      <c r="J18" s="58">
        <v>1.5418375776048039</v>
      </c>
      <c r="K18" s="58">
        <v>1.5202426438190628</v>
      </c>
      <c r="L18" s="58">
        <v>1.5468142508963831</v>
      </c>
      <c r="M18" s="58">
        <v>1.5889784397629674</v>
      </c>
      <c r="N18" s="58">
        <v>1.540346632434457</v>
      </c>
    </row>
    <row r="19" spans="1:14" s="118" customFormat="1" ht="36.75" customHeight="1">
      <c r="A19" s="128" t="s">
        <v>152</v>
      </c>
      <c r="B19" s="58">
        <v>7.2324260702647951</v>
      </c>
      <c r="C19" s="58">
        <v>7.2622747743999962</v>
      </c>
      <c r="D19" s="58">
        <v>7.3560167039757154</v>
      </c>
      <c r="E19" s="58">
        <v>7.3106593081281055</v>
      </c>
      <c r="F19" s="58">
        <v>7.4814326989422604</v>
      </c>
      <c r="G19" s="58">
        <v>7.5000408602728683</v>
      </c>
      <c r="H19" s="58">
        <v>7.6119674079079074</v>
      </c>
      <c r="I19" s="58">
        <v>7.705265126743341</v>
      </c>
      <c r="J19" s="58">
        <v>7.8195048176529847</v>
      </c>
      <c r="K19" s="58">
        <v>7.9648823566658935</v>
      </c>
      <c r="L19" s="58">
        <v>7.9127257453318993</v>
      </c>
      <c r="M19" s="58">
        <v>7.8038831711375192</v>
      </c>
      <c r="N19" s="58">
        <v>7.3578672253823481</v>
      </c>
    </row>
    <row r="20" spans="1:14" s="118" customFormat="1" ht="16.5" customHeight="1">
      <c r="A20" s="167" t="s">
        <v>153</v>
      </c>
      <c r="B20" s="59">
        <v>22.243789063031958</v>
      </c>
      <c r="C20" s="59">
        <v>22.065748441444917</v>
      </c>
      <c r="D20" s="59">
        <v>21.901327612964813</v>
      </c>
      <c r="E20" s="59">
        <v>21.367450355619258</v>
      </c>
      <c r="F20" s="59">
        <v>21.127371616999763</v>
      </c>
      <c r="G20" s="59">
        <v>21.285394688939629</v>
      </c>
      <c r="H20" s="59">
        <v>20.916474641546177</v>
      </c>
      <c r="I20" s="59">
        <v>20.827646115328474</v>
      </c>
      <c r="J20" s="59">
        <v>20.416112872728213</v>
      </c>
      <c r="K20" s="59">
        <v>20.234683263989044</v>
      </c>
      <c r="L20" s="59">
        <v>20.219633171636698</v>
      </c>
      <c r="M20" s="59">
        <v>20.364096731490854</v>
      </c>
      <c r="N20" s="59">
        <v>22.075467401665559</v>
      </c>
    </row>
    <row r="21" spans="1:14" s="118" customFormat="1" ht="16.5" customHeight="1">
      <c r="A21" s="15" t="s">
        <v>61</v>
      </c>
      <c r="B21" s="58"/>
      <c r="C21" s="58"/>
      <c r="D21" s="58"/>
      <c r="E21" s="58"/>
      <c r="F21" s="58"/>
      <c r="G21" s="58"/>
      <c r="H21" s="58"/>
      <c r="I21" s="58"/>
      <c r="J21" s="58"/>
      <c r="K21" s="58"/>
      <c r="L21" s="58"/>
      <c r="M21" s="58"/>
      <c r="N21" s="58"/>
    </row>
    <row r="22" spans="1:14" s="118" customFormat="1" ht="16.5" customHeight="1">
      <c r="A22" s="16" t="s">
        <v>154</v>
      </c>
      <c r="B22" s="58">
        <v>7.9563315569527759</v>
      </c>
      <c r="C22" s="58">
        <v>7.7979557775436925</v>
      </c>
      <c r="D22" s="58">
        <v>7.6156508655166135</v>
      </c>
      <c r="E22" s="58">
        <v>7.5686925584809952</v>
      </c>
      <c r="F22" s="58">
        <v>7.7454934785846854</v>
      </c>
      <c r="G22" s="58">
        <v>7.730873125545318</v>
      </c>
      <c r="H22" s="58">
        <v>7.8260508859657829</v>
      </c>
      <c r="I22" s="58">
        <v>7.7219723136320848</v>
      </c>
      <c r="J22" s="58">
        <v>7.5528796096854673</v>
      </c>
      <c r="K22" s="58">
        <v>7.6933001447093741</v>
      </c>
      <c r="L22" s="58">
        <v>7.6429219410454436</v>
      </c>
      <c r="M22" s="58">
        <v>7.5215566522899397</v>
      </c>
      <c r="N22" s="58">
        <v>7.09313825946571</v>
      </c>
    </row>
    <row r="23" spans="1:14" s="118" customFormat="1" ht="16.5" customHeight="1">
      <c r="A23" s="16" t="s">
        <v>155</v>
      </c>
      <c r="B23" s="58">
        <v>5.8699771316327976</v>
      </c>
      <c r="C23" s="58">
        <v>5.8389074985375302</v>
      </c>
      <c r="D23" s="58">
        <v>5.8637577873490976</v>
      </c>
      <c r="E23" s="58">
        <v>5.7984836311360617</v>
      </c>
      <c r="F23" s="58">
        <v>5.6347211705241573</v>
      </c>
      <c r="G23" s="58">
        <v>5.7353753362315967</v>
      </c>
      <c r="H23" s="58">
        <v>5.5198691866721532</v>
      </c>
      <c r="I23" s="58">
        <v>5.4355899272440231</v>
      </c>
      <c r="J23" s="58">
        <v>5.3727828938336692</v>
      </c>
      <c r="K23" s="58">
        <v>5.2871256693504813</v>
      </c>
      <c r="L23" s="58">
        <v>5.3795368561241936</v>
      </c>
      <c r="M23" s="58">
        <v>5.4431800357146241</v>
      </c>
      <c r="N23" s="58">
        <v>5.2332534252135963</v>
      </c>
    </row>
    <row r="24" spans="1:14" s="118" customFormat="1" ht="16.5" customHeight="1">
      <c r="A24" s="16" t="s">
        <v>156</v>
      </c>
      <c r="B24" s="58">
        <v>3.2227264009826402</v>
      </c>
      <c r="C24" s="58">
        <v>3.2056685952874751</v>
      </c>
      <c r="D24" s="58">
        <v>3.2193118652428749</v>
      </c>
      <c r="E24" s="58">
        <v>3.1775397013654687</v>
      </c>
      <c r="F24" s="58">
        <v>3.0877987016523032</v>
      </c>
      <c r="G24" s="58">
        <v>3.0936663999719904</v>
      </c>
      <c r="H24" s="58">
        <v>3.0457644739782781</v>
      </c>
      <c r="I24" s="58">
        <v>2.9992606955695842</v>
      </c>
      <c r="J24" s="58">
        <v>2.9646049046279863</v>
      </c>
      <c r="K24" s="58">
        <v>2.9170283479770247</v>
      </c>
      <c r="L24" s="58">
        <v>2.9680137164287035</v>
      </c>
      <c r="M24" s="58">
        <v>3.0000263513518899</v>
      </c>
      <c r="N24" s="58">
        <v>5.4293166117115614</v>
      </c>
    </row>
    <row r="25" spans="1:14" s="118" customFormat="1" ht="16.5" customHeight="1">
      <c r="A25" s="16" t="s">
        <v>157</v>
      </c>
      <c r="B25" s="58">
        <v>0.29385081830873122</v>
      </c>
      <c r="C25" s="58">
        <v>0.29474644216089629</v>
      </c>
      <c r="D25" s="58">
        <v>0.28336254344980472</v>
      </c>
      <c r="E25" s="58">
        <v>0.26810553478288635</v>
      </c>
      <c r="F25" s="58">
        <v>0.27919511393108531</v>
      </c>
      <c r="G25" s="58">
        <v>0.27922853495721656</v>
      </c>
      <c r="H25" s="58">
        <v>0.28968746217263375</v>
      </c>
      <c r="I25" s="58">
        <v>0.29335206919648998</v>
      </c>
      <c r="J25" s="58">
        <v>0.28284032226891614</v>
      </c>
      <c r="K25" s="58">
        <v>0.28786937431519305</v>
      </c>
      <c r="L25" s="58">
        <v>0.28807542851532586</v>
      </c>
      <c r="M25" s="58">
        <v>0.28358430202943163</v>
      </c>
      <c r="N25" s="58">
        <v>0.26773032833975341</v>
      </c>
    </row>
    <row r="26" spans="1:14" s="118" customFormat="1" ht="16.5" customHeight="1">
      <c r="A26" s="16" t="s">
        <v>158</v>
      </c>
      <c r="B26" s="58">
        <v>4.3349518485602125</v>
      </c>
      <c r="C26" s="58">
        <v>4.3579269364123308</v>
      </c>
      <c r="D26" s="58">
        <v>4.3452790327938544</v>
      </c>
      <c r="E26" s="58">
        <v>4.0042052778580786</v>
      </c>
      <c r="F26" s="58">
        <v>3.8430819426744134</v>
      </c>
      <c r="G26" s="58">
        <v>3.9162116270590297</v>
      </c>
      <c r="H26" s="58">
        <v>3.6984489434342707</v>
      </c>
      <c r="I26" s="58">
        <v>3.8370359101062568</v>
      </c>
      <c r="J26" s="58">
        <v>3.7072460836842192</v>
      </c>
      <c r="K26" s="58">
        <v>3.5364458949326147</v>
      </c>
      <c r="L26" s="58">
        <v>3.4424729177383591</v>
      </c>
      <c r="M26" s="58">
        <v>3.6267796315013143</v>
      </c>
      <c r="N26" s="58">
        <v>3.5774913947974714</v>
      </c>
    </row>
    <row r="27" spans="1:14" s="118" customFormat="1" ht="16.5" customHeight="1">
      <c r="A27" s="16" t="s">
        <v>159</v>
      </c>
      <c r="B27" s="58">
        <v>7.5628711217472444E-2</v>
      </c>
      <c r="C27" s="58">
        <v>7.5934115543250594E-2</v>
      </c>
      <c r="D27" s="58">
        <v>7.6360229195932522E-2</v>
      </c>
      <c r="E27" s="58">
        <v>7.5884611370161281E-2</v>
      </c>
      <c r="F27" s="58">
        <v>7.0604639263804822E-2</v>
      </c>
      <c r="G27" s="58">
        <v>7.0481341496271985E-2</v>
      </c>
      <c r="H27" s="58">
        <v>7.1343865670281364E-2</v>
      </c>
      <c r="I27" s="58">
        <v>7.2213988223309447E-2</v>
      </c>
      <c r="J27" s="58">
        <v>7.2850534418920324E-2</v>
      </c>
      <c r="K27" s="58">
        <v>7.4201023756878329E-2</v>
      </c>
      <c r="L27" s="58">
        <v>6.6355622474736739E-2</v>
      </c>
      <c r="M27" s="58">
        <v>6.5296851771999551E-2</v>
      </c>
      <c r="N27" s="58">
        <v>6.1584511223939299E-2</v>
      </c>
    </row>
    <row r="28" spans="1:14" s="118" customFormat="1" ht="16.5" customHeight="1">
      <c r="A28" s="16" t="s">
        <v>160</v>
      </c>
      <c r="B28" s="58">
        <v>0.49032259537732698</v>
      </c>
      <c r="C28" s="58">
        <v>0.49460907595974479</v>
      </c>
      <c r="D28" s="58">
        <v>0.49760528941663629</v>
      </c>
      <c r="E28" s="58">
        <v>0.47453904062560848</v>
      </c>
      <c r="F28" s="58">
        <v>0.46647657036931212</v>
      </c>
      <c r="G28" s="58">
        <v>0.45955832367820665</v>
      </c>
      <c r="H28" s="58">
        <v>0.46530982365277523</v>
      </c>
      <c r="I28" s="58">
        <v>0.46822121135672262</v>
      </c>
      <c r="J28" s="58">
        <v>0.46290852420903589</v>
      </c>
      <c r="K28" s="58">
        <v>0.43871280894747633</v>
      </c>
      <c r="L28" s="58">
        <v>0.432256689309932</v>
      </c>
      <c r="M28" s="58">
        <v>0.42367290683165321</v>
      </c>
      <c r="N28" s="58">
        <v>0.4129528709135295</v>
      </c>
    </row>
    <row r="29" spans="1:14" s="118" customFormat="1" ht="16.5" customHeight="1">
      <c r="A29" s="167" t="s">
        <v>161</v>
      </c>
      <c r="B29" s="59">
        <v>0.37366024970602768</v>
      </c>
      <c r="C29" s="59">
        <v>0.36917388015589792</v>
      </c>
      <c r="D29" s="59">
        <v>0.36555833937924626</v>
      </c>
      <c r="E29" s="59">
        <v>0.35105638382336879</v>
      </c>
      <c r="F29" s="59">
        <v>0.33522650302754997</v>
      </c>
      <c r="G29" s="59">
        <v>0.34121472181198664</v>
      </c>
      <c r="H29" s="59">
        <v>0.33740481761964769</v>
      </c>
      <c r="I29" s="59">
        <v>0.32985341836205995</v>
      </c>
      <c r="J29" s="59">
        <v>0.32115838723945761</v>
      </c>
      <c r="K29" s="59">
        <v>0.30681252615184951</v>
      </c>
      <c r="L29" s="59">
        <v>0.30636141729053246</v>
      </c>
      <c r="M29" s="59">
        <v>0.31471243987438091</v>
      </c>
      <c r="N29" s="59">
        <v>0.30508044355555336</v>
      </c>
    </row>
    <row r="30" spans="1:14" s="118" customFormat="1" ht="16.5" customHeight="1">
      <c r="A30" s="15" t="s">
        <v>61</v>
      </c>
      <c r="B30" s="58"/>
      <c r="C30" s="58"/>
      <c r="D30" s="58"/>
      <c r="E30" s="58"/>
      <c r="F30" s="58"/>
      <c r="G30" s="58"/>
      <c r="H30" s="58"/>
      <c r="I30" s="58"/>
      <c r="J30" s="58"/>
      <c r="K30" s="58"/>
      <c r="L30" s="58"/>
      <c r="M30" s="58"/>
      <c r="N30" s="58"/>
    </row>
    <row r="31" spans="1:14" s="118" customFormat="1" ht="16.5" customHeight="1">
      <c r="A31" s="16" t="s">
        <v>162</v>
      </c>
      <c r="B31" s="59">
        <v>4.9289729394324334E-2</v>
      </c>
      <c r="C31" s="59">
        <v>4.9028840137629988E-2</v>
      </c>
      <c r="D31" s="59">
        <v>4.9237506060274015E-2</v>
      </c>
      <c r="E31" s="59">
        <v>4.8697276454168006E-2</v>
      </c>
      <c r="F31" s="59">
        <v>4.140670942239838E-2</v>
      </c>
      <c r="G31" s="59">
        <v>4.2146365802467535E-2</v>
      </c>
      <c r="H31" s="59">
        <v>4.1675771770006725E-2</v>
      </c>
      <c r="I31" s="59">
        <v>4.1039451737664906E-2</v>
      </c>
      <c r="J31" s="59">
        <v>4.0565249960808993E-2</v>
      </c>
      <c r="K31" s="59">
        <v>3.9997094303458124E-2</v>
      </c>
      <c r="L31" s="59">
        <v>3.4882443783349877E-2</v>
      </c>
      <c r="M31" s="59">
        <v>3.5833294857774159E-2</v>
      </c>
      <c r="N31" s="59">
        <v>3.4736591581074457E-2</v>
      </c>
    </row>
    <row r="32" spans="1:14" s="118" customFormat="1" ht="16.5" customHeight="1">
      <c r="A32" s="16" t="s">
        <v>163</v>
      </c>
      <c r="B32" s="58">
        <v>0.13804330159956549</v>
      </c>
      <c r="C32" s="58">
        <v>0.13731264206539323</v>
      </c>
      <c r="D32" s="58">
        <v>0.13789704225828411</v>
      </c>
      <c r="E32" s="58">
        <v>0.12589296708336611</v>
      </c>
      <c r="F32" s="58">
        <v>0.1223374613297427</v>
      </c>
      <c r="G32" s="58">
        <v>0.12452280003292814</v>
      </c>
      <c r="H32" s="58">
        <v>0.12313241464147714</v>
      </c>
      <c r="I32" s="58">
        <v>0.12125238668624058</v>
      </c>
      <c r="J32" s="58">
        <v>0.11985134237342124</v>
      </c>
      <c r="K32" s="58">
        <v>0.10832498217158305</v>
      </c>
      <c r="L32" s="58">
        <v>0.11021834367641767</v>
      </c>
      <c r="M32" s="58">
        <v>0.11322275547095483</v>
      </c>
      <c r="N32" s="58">
        <v>0.10975749320455205</v>
      </c>
    </row>
    <row r="33" spans="1:14" s="118" customFormat="1" ht="16.5" customHeight="1">
      <c r="A33" s="16" t="s">
        <v>164</v>
      </c>
      <c r="B33" s="58">
        <v>0.18632721871213787</v>
      </c>
      <c r="C33" s="58">
        <v>0.18283239795287468</v>
      </c>
      <c r="D33" s="58">
        <v>0.17842379106068812</v>
      </c>
      <c r="E33" s="58">
        <v>0.17646614028583471</v>
      </c>
      <c r="F33" s="58">
        <v>0.17148233227540885</v>
      </c>
      <c r="G33" s="58">
        <v>0.17454555597659094</v>
      </c>
      <c r="H33" s="58">
        <v>0.17259663120816382</v>
      </c>
      <c r="I33" s="58">
        <v>0.16756157993815443</v>
      </c>
      <c r="J33" s="58">
        <v>0.16074179490522739</v>
      </c>
      <c r="K33" s="58">
        <v>0.15849044967680831</v>
      </c>
      <c r="L33" s="58">
        <v>0.16126062983076489</v>
      </c>
      <c r="M33" s="58">
        <v>0.1656563895456519</v>
      </c>
      <c r="N33" s="58">
        <v>0.16058635876992686</v>
      </c>
    </row>
    <row r="34" spans="1:14" s="118" customFormat="1" ht="4.5" customHeight="1">
      <c r="A34" s="17"/>
      <c r="B34" s="58"/>
      <c r="C34" s="58"/>
      <c r="D34" s="58"/>
      <c r="E34" s="58"/>
      <c r="F34" s="58"/>
      <c r="G34" s="58"/>
      <c r="H34" s="58"/>
      <c r="I34" s="58"/>
      <c r="J34" s="58"/>
      <c r="K34" s="58"/>
      <c r="L34" s="58"/>
      <c r="M34" s="58"/>
      <c r="N34" s="58"/>
    </row>
    <row r="35" spans="1:14" s="334" customFormat="1" ht="16.5" customHeight="1">
      <c r="A35" s="13" t="s">
        <v>165</v>
      </c>
      <c r="B35" s="333">
        <v>99.999999999999972</v>
      </c>
      <c r="C35" s="333">
        <v>99.999999999999986</v>
      </c>
      <c r="D35" s="333">
        <v>99.999999999999986</v>
      </c>
      <c r="E35" s="333">
        <v>100.00000000000001</v>
      </c>
      <c r="F35" s="333">
        <v>100</v>
      </c>
      <c r="G35" s="333">
        <v>100</v>
      </c>
      <c r="H35" s="333">
        <v>100</v>
      </c>
      <c r="I35" s="333">
        <v>99.999999999999972</v>
      </c>
      <c r="J35" s="333">
        <v>100</v>
      </c>
      <c r="K35" s="333">
        <v>99.999999999999986</v>
      </c>
      <c r="L35" s="333">
        <v>100</v>
      </c>
      <c r="M35" s="333">
        <v>100.00000000000001</v>
      </c>
      <c r="N35" s="333">
        <v>99.999999999999986</v>
      </c>
    </row>
    <row r="36" spans="1:14" s="118" customFormat="1" ht="16.5" customHeight="1">
      <c r="A36" s="15" t="s">
        <v>61</v>
      </c>
      <c r="B36" s="58"/>
      <c r="C36" s="58"/>
      <c r="D36" s="58"/>
      <c r="E36" s="58"/>
      <c r="F36" s="58"/>
      <c r="G36" s="58"/>
      <c r="H36" s="58"/>
      <c r="I36" s="58"/>
      <c r="J36" s="58"/>
      <c r="K36" s="58"/>
      <c r="L36" s="58"/>
      <c r="M36" s="58"/>
      <c r="N36" s="58"/>
    </row>
    <row r="37" spans="1:14" s="118" customFormat="1" ht="16.5" customHeight="1">
      <c r="A37" s="16" t="s">
        <v>0</v>
      </c>
      <c r="B37" s="58">
        <v>42.316642025654993</v>
      </c>
      <c r="C37" s="58">
        <v>42.288908785908802</v>
      </c>
      <c r="D37" s="58">
        <v>42.331977465832828</v>
      </c>
      <c r="E37" s="58">
        <v>42.092755339432266</v>
      </c>
      <c r="F37" s="58">
        <v>43.062819983342614</v>
      </c>
      <c r="G37" s="58">
        <v>42.735695400772322</v>
      </c>
      <c r="H37" s="58">
        <v>43.370440364647841</v>
      </c>
      <c r="I37" s="58">
        <v>43.689716359073238</v>
      </c>
      <c r="J37" s="58">
        <v>43.946750770659627</v>
      </c>
      <c r="K37" s="58">
        <v>44.85191771606322</v>
      </c>
      <c r="L37" s="58">
        <v>44.536481992537503</v>
      </c>
      <c r="M37" s="58">
        <v>43.665592652250453</v>
      </c>
      <c r="N37" s="58">
        <v>43.499646658647521</v>
      </c>
    </row>
    <row r="38" spans="1:14" s="118" customFormat="1" ht="16.5" customHeight="1">
      <c r="A38" s="16" t="s">
        <v>1</v>
      </c>
      <c r="B38" s="58">
        <v>35.494831133015644</v>
      </c>
      <c r="C38" s="58">
        <v>35.589008930236879</v>
      </c>
      <c r="D38" s="58">
        <v>35.451124855297223</v>
      </c>
      <c r="E38" s="58">
        <v>36.217856118886239</v>
      </c>
      <c r="F38" s="58">
        <v>35.858637492497031</v>
      </c>
      <c r="G38" s="58">
        <v>35.863146467207997</v>
      </c>
      <c r="H38" s="58">
        <v>35.757747231035701</v>
      </c>
      <c r="I38" s="58">
        <v>35.545719238312039</v>
      </c>
      <c r="J38" s="58">
        <v>35.49773648604895</v>
      </c>
      <c r="K38" s="58">
        <v>34.985261273482912</v>
      </c>
      <c r="L38" s="58">
        <v>35.219008075622298</v>
      </c>
      <c r="M38" s="58">
        <v>35.18575162749751</v>
      </c>
      <c r="N38" s="58">
        <v>33.328601850312289</v>
      </c>
    </row>
    <row r="39" spans="1:14" s="118" customFormat="1" ht="16.5" customHeight="1">
      <c r="A39" s="16" t="s">
        <v>2</v>
      </c>
      <c r="B39" s="58">
        <v>17.287623686174324</v>
      </c>
      <c r="C39" s="58">
        <v>17.19361215593899</v>
      </c>
      <c r="D39" s="58">
        <v>17.297653127463509</v>
      </c>
      <c r="E39" s="58">
        <v>17.134759611827654</v>
      </c>
      <c r="F39" s="58">
        <v>16.698379371852827</v>
      </c>
      <c r="G39" s="58">
        <v>16.954906839786169</v>
      </c>
      <c r="H39" s="58">
        <v>16.636709771559133</v>
      </c>
      <c r="I39" s="58">
        <v>16.387093292928409</v>
      </c>
      <c r="J39" s="58">
        <v>16.312507600979231</v>
      </c>
      <c r="K39" s="58">
        <v>16.113461282816878</v>
      </c>
      <c r="L39" s="58">
        <v>16.303424702317166</v>
      </c>
      <c r="M39" s="58">
        <v>17.032906330147071</v>
      </c>
      <c r="N39" s="58">
        <v>19.119722714105233</v>
      </c>
    </row>
    <row r="40" spans="1:14" s="118" customFormat="1" ht="16.5" customHeight="1">
      <c r="A40" s="16" t="s">
        <v>3</v>
      </c>
      <c r="B40" s="58">
        <v>4.3349518485602125</v>
      </c>
      <c r="C40" s="58">
        <v>4.3579269364123308</v>
      </c>
      <c r="D40" s="58">
        <v>4.3452790327938544</v>
      </c>
      <c r="E40" s="58">
        <v>4.0042052778580786</v>
      </c>
      <c r="F40" s="58">
        <v>3.8430819426744112</v>
      </c>
      <c r="G40" s="58">
        <v>3.9162116270590297</v>
      </c>
      <c r="H40" s="58">
        <v>3.6984489434342702</v>
      </c>
      <c r="I40" s="58">
        <v>3.8370359101062554</v>
      </c>
      <c r="J40" s="58">
        <v>3.7072460836842187</v>
      </c>
      <c r="K40" s="58">
        <v>3.5364458949326152</v>
      </c>
      <c r="L40" s="58">
        <v>3.4424729177383595</v>
      </c>
      <c r="M40" s="58">
        <v>3.6267796315013143</v>
      </c>
      <c r="N40" s="58">
        <v>3.5774913947974714</v>
      </c>
    </row>
    <row r="41" spans="1:14" s="118" customFormat="1" ht="16.5" customHeight="1">
      <c r="A41" s="16" t="s">
        <v>4</v>
      </c>
      <c r="B41" s="58">
        <v>7.5628711217472444E-2</v>
      </c>
      <c r="C41" s="58">
        <v>7.5934115543250594E-2</v>
      </c>
      <c r="D41" s="58">
        <v>7.6360229195932522E-2</v>
      </c>
      <c r="E41" s="58">
        <v>7.5884611370161281E-2</v>
      </c>
      <c r="F41" s="58">
        <v>7.0604639263804794E-2</v>
      </c>
      <c r="G41" s="58">
        <v>7.0481341496271985E-2</v>
      </c>
      <c r="H41" s="58">
        <v>7.1343865670281351E-2</v>
      </c>
      <c r="I41" s="58">
        <v>7.2213988223309433E-2</v>
      </c>
      <c r="J41" s="58">
        <v>7.285053441892031E-2</v>
      </c>
      <c r="K41" s="58">
        <v>7.4201023756878343E-2</v>
      </c>
      <c r="L41" s="58">
        <v>6.6355622474736753E-2</v>
      </c>
      <c r="M41" s="58">
        <v>6.5296851771999551E-2</v>
      </c>
      <c r="N41" s="58">
        <v>6.1584511223939299E-2</v>
      </c>
    </row>
    <row r="42" spans="1:14" s="118" customFormat="1" ht="16.5" customHeight="1">
      <c r="A42" s="16" t="s">
        <v>10</v>
      </c>
      <c r="B42" s="58">
        <v>0.49032259537732698</v>
      </c>
      <c r="C42" s="58">
        <v>0.49460907595974479</v>
      </c>
      <c r="D42" s="58">
        <v>0.49760528941663629</v>
      </c>
      <c r="E42" s="58">
        <v>0.47453904062560848</v>
      </c>
      <c r="F42" s="58">
        <v>0.46647657036931189</v>
      </c>
      <c r="G42" s="58">
        <v>0.45955832367820665</v>
      </c>
      <c r="H42" s="58">
        <v>0.46530982365277518</v>
      </c>
      <c r="I42" s="58">
        <v>0.46822121135672246</v>
      </c>
      <c r="J42" s="58">
        <v>0.46290852420903583</v>
      </c>
      <c r="K42" s="58">
        <v>0.43871280894747638</v>
      </c>
      <c r="L42" s="58">
        <v>0.43225668930993205</v>
      </c>
      <c r="M42" s="58">
        <v>0.42367290683165321</v>
      </c>
      <c r="N42" s="58">
        <v>0.4129528709135295</v>
      </c>
    </row>
    <row r="43" spans="1:14" s="118" customFormat="1" ht="4.5" customHeight="1">
      <c r="A43" s="17"/>
      <c r="B43" s="58"/>
      <c r="C43" s="58"/>
      <c r="D43" s="58"/>
      <c r="E43" s="58"/>
      <c r="F43" s="58"/>
      <c r="G43" s="58"/>
      <c r="H43" s="58"/>
      <c r="I43" s="58"/>
      <c r="J43" s="58"/>
      <c r="K43" s="58"/>
      <c r="L43" s="58"/>
      <c r="M43" s="58"/>
      <c r="N43" s="58"/>
    </row>
    <row r="44" spans="1:14" s="334" customFormat="1" ht="16.5" customHeight="1">
      <c r="A44" s="30" t="s">
        <v>80</v>
      </c>
      <c r="B44" s="335">
        <v>100.00000000000001</v>
      </c>
      <c r="C44" s="335">
        <v>100</v>
      </c>
      <c r="D44" s="335">
        <v>100</v>
      </c>
      <c r="E44" s="335">
        <v>100</v>
      </c>
      <c r="F44" s="335">
        <v>100</v>
      </c>
      <c r="G44" s="335">
        <v>99.999999999999986</v>
      </c>
      <c r="H44" s="335">
        <v>99.999999999999986</v>
      </c>
      <c r="I44" s="335">
        <v>100</v>
      </c>
      <c r="J44" s="335">
        <v>100</v>
      </c>
      <c r="K44" s="335">
        <v>100</v>
      </c>
      <c r="L44" s="335">
        <v>100.00000000000001</v>
      </c>
      <c r="M44" s="335">
        <v>100</v>
      </c>
      <c r="N44" s="335">
        <v>100</v>
      </c>
    </row>
    <row r="45" spans="1:14" s="118" customFormat="1" ht="16.5" customHeight="1">
      <c r="A45" s="15" t="s">
        <v>61</v>
      </c>
      <c r="B45" s="59"/>
      <c r="C45" s="59"/>
      <c r="D45" s="59"/>
      <c r="E45" s="59"/>
      <c r="F45" s="59"/>
      <c r="G45" s="59"/>
      <c r="H45" s="59"/>
      <c r="I45" s="59"/>
      <c r="J45" s="59"/>
      <c r="K45" s="59"/>
      <c r="L45" s="59"/>
      <c r="M45" s="59"/>
      <c r="N45" s="59"/>
    </row>
    <row r="46" spans="1:14" s="118" customFormat="1" ht="16.5" customHeight="1">
      <c r="A46" s="16" t="s">
        <v>81</v>
      </c>
      <c r="B46" s="350">
        <v>0.11868632301372163</v>
      </c>
      <c r="C46" s="350">
        <v>0.11918832322799995</v>
      </c>
      <c r="D46" s="350">
        <v>0.11936977239474861</v>
      </c>
      <c r="E46" s="350">
        <v>0.11725781709737187</v>
      </c>
      <c r="F46" s="350">
        <v>0.11668187698654428</v>
      </c>
      <c r="G46" s="350">
        <v>0.11726160467159812</v>
      </c>
      <c r="H46" s="350">
        <v>3.4035317203717858E-2</v>
      </c>
      <c r="I46" s="350">
        <v>3.3952398873889393E-2</v>
      </c>
      <c r="J46" s="350">
        <v>3.3859196282323895E-2</v>
      </c>
      <c r="K46" s="350">
        <v>6.2014578214461956E-2</v>
      </c>
      <c r="L46" s="350">
        <v>6.2911975728045855E-2</v>
      </c>
      <c r="M46" s="350">
        <v>6.3854064847186254E-2</v>
      </c>
      <c r="N46" s="350">
        <v>2.1624095391411059E-2</v>
      </c>
    </row>
    <row r="47" spans="1:14" s="118" customFormat="1" ht="16.5" customHeight="1">
      <c r="A47" s="16" t="s">
        <v>82</v>
      </c>
      <c r="B47" s="350">
        <v>25.704401453745174</v>
      </c>
      <c r="C47" s="350">
        <v>25.532204255660911</v>
      </c>
      <c r="D47" s="350">
        <v>25.245097717314376</v>
      </c>
      <c r="E47" s="350">
        <v>26.386063358929974</v>
      </c>
      <c r="F47" s="350">
        <v>26.485594780974495</v>
      </c>
      <c r="G47" s="350">
        <v>26.463582208054877</v>
      </c>
      <c r="H47" s="350">
        <v>26.13053996483902</v>
      </c>
      <c r="I47" s="350">
        <v>26.193239229929642</v>
      </c>
      <c r="J47" s="350">
        <v>26.588798170288356</v>
      </c>
      <c r="K47" s="350">
        <v>26.614020073773624</v>
      </c>
      <c r="L47" s="350">
        <v>27.373098771051048</v>
      </c>
      <c r="M47" s="350">
        <v>27.25553474573578</v>
      </c>
      <c r="N47" s="350">
        <v>25.14384577100672</v>
      </c>
    </row>
    <row r="48" spans="1:14" s="118" customFormat="1" ht="16.5" customHeight="1">
      <c r="A48" s="16" t="s">
        <v>83</v>
      </c>
      <c r="B48" s="350">
        <v>74.176912223241118</v>
      </c>
      <c r="C48" s="350">
        <v>74.348607421111083</v>
      </c>
      <c r="D48" s="350">
        <v>74.635532510290872</v>
      </c>
      <c r="E48" s="350">
        <v>73.496678823972658</v>
      </c>
      <c r="F48" s="350">
        <v>73.397723342038958</v>
      </c>
      <c r="G48" s="350">
        <v>73.419156187273515</v>
      </c>
      <c r="H48" s="350">
        <v>73.835424717957252</v>
      </c>
      <c r="I48" s="350">
        <v>73.772808371196462</v>
      </c>
      <c r="J48" s="350">
        <v>73.377342633429322</v>
      </c>
      <c r="K48" s="350">
        <v>73.32396534801191</v>
      </c>
      <c r="L48" s="350">
        <v>72.563989253220925</v>
      </c>
      <c r="M48" s="350">
        <v>72.680611189417036</v>
      </c>
      <c r="N48" s="350">
        <v>74.834530133601874</v>
      </c>
    </row>
    <row r="49" spans="1:35" s="118" customFormat="1" ht="4.5" customHeight="1">
      <c r="A49" s="17"/>
      <c r="B49" s="58"/>
      <c r="C49" s="58"/>
      <c r="D49" s="58"/>
      <c r="E49" s="58"/>
      <c r="F49" s="58"/>
      <c r="G49" s="58"/>
      <c r="H49" s="58"/>
      <c r="I49" s="58"/>
      <c r="J49" s="58"/>
      <c r="K49" s="58"/>
      <c r="L49" s="58"/>
      <c r="M49" s="58"/>
      <c r="N49" s="58"/>
    </row>
    <row r="50" spans="1:35" s="334" customFormat="1" ht="16.5" customHeight="1">
      <c r="A50" s="13" t="s">
        <v>166</v>
      </c>
      <c r="B50" s="333">
        <v>100</v>
      </c>
      <c r="C50" s="333">
        <v>100</v>
      </c>
      <c r="D50" s="333">
        <v>100</v>
      </c>
      <c r="E50" s="333">
        <v>99.999999999999972</v>
      </c>
      <c r="F50" s="333">
        <v>100</v>
      </c>
      <c r="G50" s="333">
        <v>100</v>
      </c>
      <c r="H50" s="333">
        <v>100</v>
      </c>
      <c r="I50" s="333">
        <v>100</v>
      </c>
      <c r="J50" s="333">
        <v>100</v>
      </c>
      <c r="K50" s="333">
        <v>100.00000000000001</v>
      </c>
      <c r="L50" s="333">
        <v>100</v>
      </c>
      <c r="M50" s="333">
        <v>100</v>
      </c>
      <c r="N50" s="333">
        <v>100</v>
      </c>
    </row>
    <row r="51" spans="1:35" s="118" customFormat="1" ht="16.5" customHeight="1">
      <c r="A51" s="15" t="s">
        <v>61</v>
      </c>
      <c r="B51" s="58"/>
      <c r="C51" s="58"/>
      <c r="D51" s="58"/>
      <c r="E51" s="58"/>
      <c r="F51" s="58"/>
      <c r="G51" s="58"/>
      <c r="H51" s="58"/>
      <c r="I51" s="58"/>
      <c r="J51" s="58"/>
      <c r="K51" s="58"/>
      <c r="L51" s="58"/>
      <c r="M51" s="58"/>
      <c r="N51" s="58"/>
    </row>
    <row r="52" spans="1:35" s="118" customFormat="1" ht="16.5" customHeight="1">
      <c r="A52" s="16" t="s">
        <v>167</v>
      </c>
      <c r="B52" s="141">
        <v>33.371164066443654</v>
      </c>
      <c r="C52" s="141">
        <v>33.474503472876037</v>
      </c>
      <c r="D52" s="141">
        <v>33.663857992913286</v>
      </c>
      <c r="E52" s="141">
        <v>35.042621264279525</v>
      </c>
      <c r="F52" s="141">
        <v>35.401716392161489</v>
      </c>
      <c r="G52" s="141">
        <v>35.208190647721395</v>
      </c>
      <c r="H52" s="141">
        <v>35.610879176018109</v>
      </c>
      <c r="I52" s="141">
        <v>35.827779721632297</v>
      </c>
      <c r="J52" s="141">
        <v>36.17793664437513</v>
      </c>
      <c r="K52" s="141">
        <v>36.663146456750042</v>
      </c>
      <c r="L52" s="141">
        <v>36.606890711865617</v>
      </c>
      <c r="M52" s="141">
        <v>36.291937259999997</v>
      </c>
      <c r="N52" s="141">
        <v>36.875210142066862</v>
      </c>
    </row>
    <row r="53" spans="1:35" s="118" customFormat="1" ht="16.5" customHeight="1" thickBot="1">
      <c r="A53" s="18" t="s">
        <v>168</v>
      </c>
      <c r="B53" s="142">
        <v>66.628835933556346</v>
      </c>
      <c r="C53" s="142">
        <v>66.525496527123963</v>
      </c>
      <c r="D53" s="142">
        <v>66.336142007086721</v>
      </c>
      <c r="E53" s="142">
        <v>64.957378735720454</v>
      </c>
      <c r="F53" s="142">
        <v>64.598283607838511</v>
      </c>
      <c r="G53" s="142">
        <v>64.791809352278605</v>
      </c>
      <c r="H53" s="142">
        <v>64.389120823981898</v>
      </c>
      <c r="I53" s="142">
        <v>64.172220278367703</v>
      </c>
      <c r="J53" s="142">
        <v>63.822063355624863</v>
      </c>
      <c r="K53" s="142">
        <v>63.336853543249973</v>
      </c>
      <c r="L53" s="142">
        <v>63.393109288134383</v>
      </c>
      <c r="M53" s="142">
        <v>63.708062740000003</v>
      </c>
      <c r="N53" s="142">
        <v>63.124789857933145</v>
      </c>
    </row>
    <row r="54" spans="1:35" s="118" customFormat="1" ht="16.5" customHeight="1" thickTop="1">
      <c r="AB54" s="19"/>
      <c r="AC54" s="42"/>
      <c r="AD54" s="43"/>
    </row>
    <row r="55" spans="1:35" s="118" customFormat="1">
      <c r="A55" s="11" t="s">
        <v>169</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19"/>
      <c r="AC55" s="42"/>
      <c r="AD55" s="43"/>
    </row>
    <row r="56" spans="1:35" ht="4.5" customHeight="1">
      <c r="AC56" s="42"/>
      <c r="AD56" s="43"/>
    </row>
    <row r="57" spans="1:35" ht="36" customHeight="1">
      <c r="A57" s="290" t="s">
        <v>32</v>
      </c>
      <c r="B57" s="366" t="s">
        <v>339</v>
      </c>
      <c r="C57" s="188" t="s">
        <v>341</v>
      </c>
      <c r="D57" s="188" t="s">
        <v>342</v>
      </c>
      <c r="E57" s="188" t="s">
        <v>343</v>
      </c>
      <c r="F57" s="188" t="s">
        <v>344</v>
      </c>
      <c r="G57" s="188" t="s">
        <v>345</v>
      </c>
      <c r="H57" s="188" t="s">
        <v>346</v>
      </c>
      <c r="I57" s="188" t="s">
        <v>347</v>
      </c>
      <c r="J57" s="188" t="s">
        <v>348</v>
      </c>
      <c r="K57" s="188" t="s">
        <v>349</v>
      </c>
      <c r="L57" s="188" t="s">
        <v>350</v>
      </c>
      <c r="M57" s="188" t="s">
        <v>351</v>
      </c>
      <c r="N57" s="188" t="s">
        <v>326</v>
      </c>
      <c r="O57" s="21"/>
      <c r="P57" s="21"/>
      <c r="Q57" s="21"/>
      <c r="R57" s="21"/>
      <c r="S57" s="21"/>
      <c r="T57" s="21"/>
      <c r="AB57" s="1"/>
    </row>
    <row r="58" spans="1:35" s="198" customFormat="1" ht="16.5" customHeight="1">
      <c r="A58" s="196" t="s">
        <v>170</v>
      </c>
      <c r="B58" s="365">
        <v>81.572751199999985</v>
      </c>
      <c r="C58" s="197">
        <v>3.41385688</v>
      </c>
      <c r="D58" s="197">
        <v>6.0868879000000016</v>
      </c>
      <c r="E58" s="197">
        <v>4.0093622699999987</v>
      </c>
      <c r="F58" s="197">
        <v>2.0455337099999991</v>
      </c>
      <c r="G58" s="197">
        <v>15.4823194</v>
      </c>
      <c r="H58" s="197">
        <v>3.4603333599999999</v>
      </c>
      <c r="I58" s="197">
        <v>4.4014693200000004</v>
      </c>
      <c r="J58" s="197">
        <v>7.6379137100000003</v>
      </c>
      <c r="K58" s="197">
        <v>3.4311697099999998</v>
      </c>
      <c r="L58" s="197">
        <v>2.7067617300000002</v>
      </c>
      <c r="M58" s="197">
        <v>23.21813169</v>
      </c>
      <c r="N58" s="197">
        <v>5.6790115200000004</v>
      </c>
      <c r="O58" s="21"/>
      <c r="P58" s="21"/>
      <c r="Q58" s="21"/>
      <c r="R58" s="21"/>
      <c r="S58" s="21"/>
      <c r="T58" s="21"/>
    </row>
    <row r="59" spans="1:35" s="198" customFormat="1" ht="16.5" customHeight="1">
      <c r="A59" s="196" t="s">
        <v>171</v>
      </c>
      <c r="B59" s="365">
        <v>228.46185500999999</v>
      </c>
      <c r="C59" s="197">
        <v>13.813188609999999</v>
      </c>
      <c r="D59" s="197">
        <v>21.574178310000008</v>
      </c>
      <c r="E59" s="197">
        <v>17.044642259999996</v>
      </c>
      <c r="F59" s="197">
        <v>16.728050169999996</v>
      </c>
      <c r="G59" s="197">
        <v>24.678809279999999</v>
      </c>
      <c r="H59" s="197">
        <v>19.004628440000001</v>
      </c>
      <c r="I59" s="197">
        <v>16.28439599</v>
      </c>
      <c r="J59" s="197">
        <v>21.529002129999999</v>
      </c>
      <c r="K59" s="197">
        <v>15.55260071</v>
      </c>
      <c r="L59" s="197">
        <v>15.995469760000001</v>
      </c>
      <c r="M59" s="197">
        <v>28.015322749999999</v>
      </c>
      <c r="N59" s="197">
        <v>18.241566599999999</v>
      </c>
      <c r="O59" s="21"/>
      <c r="P59" s="21"/>
      <c r="Q59" s="21"/>
      <c r="R59" s="21"/>
      <c r="S59" s="21"/>
      <c r="T59" s="21"/>
    </row>
    <row r="60" spans="1:35" s="195" customFormat="1" ht="16.5" customHeight="1" thickBot="1">
      <c r="A60" s="199" t="s">
        <v>172</v>
      </c>
      <c r="B60" s="388">
        <v>397.88514677400002</v>
      </c>
      <c r="C60" s="142">
        <v>2.1788167800000005</v>
      </c>
      <c r="D60" s="142">
        <v>4.8623519609999981</v>
      </c>
      <c r="E60" s="142">
        <v>76.921430088000008</v>
      </c>
      <c r="F60" s="142">
        <v>9.456280649</v>
      </c>
      <c r="G60" s="142">
        <v>4.270863533</v>
      </c>
      <c r="H60" s="142">
        <v>8.8826393420000009</v>
      </c>
      <c r="I60" s="142">
        <v>2.0003474080000001</v>
      </c>
      <c r="J60" s="142">
        <v>22.161583384</v>
      </c>
      <c r="K60" s="142">
        <v>8.0562261489999987</v>
      </c>
      <c r="L60" s="142">
        <v>3.0994064929999996</v>
      </c>
      <c r="M60" s="142">
        <v>25.047647259000001</v>
      </c>
      <c r="N60" s="142">
        <v>230.947553728</v>
      </c>
      <c r="O60" s="21"/>
      <c r="P60" s="21"/>
      <c r="Q60" s="21"/>
      <c r="R60" s="21"/>
      <c r="S60" s="21"/>
      <c r="T60" s="21"/>
    </row>
    <row r="61" spans="1:35" s="118" customFormat="1" ht="16.5" customHeight="1" thickTop="1">
      <c r="A61" s="61"/>
      <c r="C61" s="156"/>
      <c r="D61" s="156"/>
      <c r="E61" s="156"/>
      <c r="F61" s="156"/>
      <c r="G61" s="156"/>
      <c r="H61" s="156"/>
      <c r="I61" s="156"/>
      <c r="J61" s="156"/>
      <c r="K61" s="156"/>
      <c r="L61" s="156"/>
      <c r="M61" s="156"/>
      <c r="N61" s="156"/>
      <c r="O61" s="159"/>
      <c r="P61" s="189"/>
      <c r="Q61" s="42"/>
      <c r="R61" s="43"/>
    </row>
    <row r="62" spans="1:35" s="118" customFormat="1" ht="16.5" customHeight="1">
      <c r="A62" s="11" t="s">
        <v>174</v>
      </c>
      <c r="B62" s="19"/>
      <c r="C62" s="26"/>
      <c r="D62" s="26"/>
      <c r="E62" s="26"/>
      <c r="F62" s="26"/>
      <c r="G62" s="26"/>
      <c r="H62" s="26"/>
      <c r="I62" s="26"/>
      <c r="J62" s="26"/>
      <c r="K62" s="26"/>
      <c r="L62" s="26"/>
      <c r="M62" s="26"/>
      <c r="N62" s="26"/>
      <c r="O62" s="26"/>
      <c r="P62" s="26"/>
      <c r="Q62" s="26"/>
      <c r="R62" s="26"/>
      <c r="S62" s="26"/>
      <c r="T62" s="26"/>
      <c r="U62" s="26"/>
      <c r="V62" s="26"/>
      <c r="W62" s="139"/>
      <c r="X62" s="139"/>
      <c r="Y62" s="139"/>
      <c r="Z62" s="139"/>
      <c r="AA62" s="139"/>
      <c r="AB62" s="139"/>
      <c r="AC62" s="139"/>
      <c r="AD62" s="26"/>
      <c r="AE62" s="26"/>
      <c r="AF62" s="26"/>
      <c r="AG62" s="26"/>
      <c r="AH62" s="356"/>
      <c r="AI62" s="43"/>
    </row>
    <row r="63" spans="1:35" s="118" customFormat="1" ht="9" customHeight="1">
      <c r="A63" s="61"/>
      <c r="B63" s="156"/>
      <c r="C63" s="156"/>
      <c r="D63" s="156"/>
      <c r="E63" s="156"/>
      <c r="F63" s="156"/>
      <c r="G63" s="156"/>
      <c r="H63" s="156"/>
      <c r="I63" s="156"/>
      <c r="J63" s="156"/>
      <c r="K63" s="156"/>
      <c r="L63" s="156"/>
      <c r="M63" s="156"/>
      <c r="N63" s="156"/>
      <c r="O63" s="156"/>
      <c r="P63" s="156"/>
      <c r="Q63" s="156"/>
      <c r="R63" s="156"/>
      <c r="S63" s="156"/>
      <c r="T63" s="156"/>
      <c r="U63" s="156"/>
      <c r="V63" s="156"/>
      <c r="W63" s="139"/>
      <c r="X63" s="189"/>
      <c r="Y63" s="189"/>
      <c r="Z63" s="139"/>
      <c r="AA63" s="139"/>
      <c r="AB63" s="139"/>
      <c r="AC63" s="139"/>
      <c r="AD63" s="139"/>
      <c r="AE63" s="139"/>
      <c r="AF63" s="139"/>
      <c r="AG63" s="189"/>
      <c r="AH63" s="356"/>
      <c r="AI63" s="43"/>
    </row>
    <row r="64" spans="1:35" s="118" customFormat="1" ht="36" customHeight="1">
      <c r="A64" s="119" t="s">
        <v>173</v>
      </c>
      <c r="B64" s="183" t="s">
        <v>303</v>
      </c>
      <c r="C64" s="183" t="s">
        <v>304</v>
      </c>
      <c r="D64" s="183" t="s">
        <v>305</v>
      </c>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F64" s="19"/>
      <c r="AG64" s="356"/>
      <c r="AH64" s="43"/>
    </row>
    <row r="65" spans="1:34" s="118" customFormat="1">
      <c r="A65" s="514" t="s">
        <v>175</v>
      </c>
      <c r="B65" s="376"/>
      <c r="C65" s="375"/>
      <c r="D65" s="375"/>
      <c r="E65" s="375"/>
      <c r="F65" s="375"/>
      <c r="G65" s="375"/>
      <c r="H65" s="375"/>
      <c r="I65" s="375"/>
      <c r="J65" s="375"/>
      <c r="K65" s="375"/>
      <c r="L65" s="375"/>
      <c r="M65" s="375"/>
      <c r="N65" s="375"/>
      <c r="O65" s="139"/>
      <c r="P65" s="139"/>
      <c r="Q65" s="139"/>
      <c r="R65" s="139"/>
      <c r="S65" s="139"/>
      <c r="T65" s="139"/>
      <c r="U65" s="139"/>
      <c r="V65" s="139"/>
      <c r="W65" s="139"/>
      <c r="X65" s="139"/>
      <c r="Y65" s="139"/>
      <c r="Z65" s="139"/>
      <c r="AA65" s="139"/>
      <c r="AB65" s="139"/>
      <c r="AF65" s="19"/>
      <c r="AH65" s="43"/>
    </row>
    <row r="66" spans="1:34" s="118" customFormat="1" ht="33">
      <c r="A66" s="515" t="s">
        <v>12</v>
      </c>
      <c r="B66" s="518">
        <v>51.427999999999997</v>
      </c>
      <c r="C66" s="519" t="s">
        <v>1</v>
      </c>
      <c r="D66" s="519" t="s">
        <v>365</v>
      </c>
      <c r="E66" s="492"/>
      <c r="F66" s="492"/>
      <c r="G66" s="492"/>
      <c r="H66" s="492"/>
      <c r="I66" s="492"/>
      <c r="J66" s="492"/>
      <c r="K66" s="492"/>
      <c r="L66" s="492"/>
      <c r="M66" s="492"/>
      <c r="N66" s="492"/>
      <c r="O66" s="139"/>
      <c r="P66" s="139"/>
      <c r="Q66" s="139"/>
      <c r="R66" s="139"/>
      <c r="S66" s="139"/>
      <c r="T66" s="139"/>
      <c r="U66" s="139"/>
      <c r="V66" s="139"/>
      <c r="W66" s="139"/>
      <c r="X66" s="139"/>
      <c r="Y66" s="139"/>
      <c r="Z66" s="139"/>
      <c r="AA66" s="139"/>
      <c r="AB66" s="139"/>
      <c r="AE66" s="132"/>
      <c r="AF66" s="19"/>
      <c r="AH66" s="43"/>
    </row>
    <row r="67" spans="1:34" s="118" customFormat="1">
      <c r="A67" s="516" t="s">
        <v>219</v>
      </c>
      <c r="B67" s="139"/>
      <c r="C67" s="139"/>
      <c r="D67" s="139"/>
      <c r="E67" s="375"/>
      <c r="F67" s="375"/>
      <c r="G67" s="375"/>
      <c r="H67" s="375"/>
      <c r="I67" s="375"/>
      <c r="J67" s="375"/>
      <c r="K67" s="375"/>
      <c r="L67" s="375"/>
      <c r="M67" s="375"/>
      <c r="N67" s="375"/>
      <c r="O67" s="139"/>
      <c r="P67" s="139"/>
      <c r="Q67" s="139"/>
      <c r="R67" s="139"/>
      <c r="S67" s="139"/>
      <c r="T67" s="139"/>
      <c r="U67" s="139"/>
      <c r="V67" s="139"/>
      <c r="W67" s="139"/>
      <c r="AA67" s="19"/>
      <c r="AC67" s="43"/>
    </row>
    <row r="68" spans="1:34" s="118" customFormat="1" ht="49.5">
      <c r="A68" s="515" t="s">
        <v>218</v>
      </c>
      <c r="B68" s="518">
        <v>26.5</v>
      </c>
      <c r="C68" s="519" t="s">
        <v>2</v>
      </c>
      <c r="D68" s="519" t="s">
        <v>366</v>
      </c>
      <c r="E68" s="492"/>
      <c r="F68" s="379"/>
      <c r="G68" s="379"/>
      <c r="H68" s="379"/>
      <c r="I68" s="379"/>
      <c r="J68" s="379"/>
      <c r="K68" s="379"/>
      <c r="L68" s="379"/>
      <c r="M68" s="379"/>
      <c r="N68" s="379"/>
      <c r="O68" s="139"/>
      <c r="P68" s="139"/>
      <c r="Q68" s="139"/>
      <c r="R68" s="139"/>
      <c r="S68" s="139"/>
      <c r="T68" s="139"/>
      <c r="U68" s="139"/>
      <c r="V68" s="139"/>
      <c r="W68" s="139"/>
      <c r="AA68" s="19"/>
      <c r="AC68" s="43"/>
    </row>
    <row r="69" spans="1:34" s="118" customFormat="1">
      <c r="A69" s="515" t="s">
        <v>227</v>
      </c>
      <c r="B69" s="518">
        <v>22.6</v>
      </c>
      <c r="C69" s="519" t="s">
        <v>2</v>
      </c>
      <c r="D69" s="519" t="s">
        <v>367</v>
      </c>
      <c r="E69" s="492"/>
      <c r="F69" s="379"/>
      <c r="G69" s="379"/>
      <c r="H69" s="379"/>
      <c r="I69" s="379"/>
      <c r="J69" s="379"/>
      <c r="K69" s="379"/>
      <c r="L69" s="379"/>
      <c r="M69" s="379"/>
      <c r="N69" s="379"/>
      <c r="O69" s="139"/>
      <c r="P69" s="139"/>
      <c r="Q69" s="139"/>
      <c r="R69" s="139"/>
      <c r="S69" s="139"/>
      <c r="T69" s="139"/>
      <c r="U69" s="139"/>
      <c r="V69" s="139"/>
      <c r="W69" s="139"/>
      <c r="AA69" s="19"/>
      <c r="AC69" s="43"/>
    </row>
    <row r="70" spans="1:34" s="118" customFormat="1">
      <c r="A70" s="517" t="s">
        <v>315</v>
      </c>
      <c r="B70" s="517"/>
      <c r="C70" s="517"/>
      <c r="D70" s="517"/>
      <c r="E70" s="139"/>
      <c r="F70" s="513"/>
      <c r="G70" s="513"/>
      <c r="H70" s="513"/>
      <c r="I70" s="513"/>
      <c r="J70" s="513"/>
      <c r="K70" s="513"/>
      <c r="L70" s="513"/>
      <c r="M70" s="513"/>
      <c r="N70" s="513"/>
      <c r="O70" s="139"/>
      <c r="P70" s="139"/>
      <c r="Q70" s="139"/>
      <c r="R70" s="139"/>
      <c r="S70" s="139"/>
      <c r="T70" s="139"/>
      <c r="U70" s="139"/>
      <c r="V70" s="139"/>
      <c r="W70" s="139"/>
      <c r="AA70" s="19"/>
      <c r="AC70" s="43"/>
    </row>
    <row r="71" spans="1:34" s="118" customFormat="1" ht="33">
      <c r="A71" s="515" t="s">
        <v>316</v>
      </c>
      <c r="B71" s="518">
        <v>100</v>
      </c>
      <c r="C71" s="519" t="s">
        <v>0</v>
      </c>
      <c r="D71" s="519" t="s">
        <v>368</v>
      </c>
      <c r="E71" s="139"/>
      <c r="F71" s="513"/>
      <c r="G71" s="513"/>
      <c r="H71" s="513"/>
      <c r="I71" s="513"/>
      <c r="J71" s="513"/>
      <c r="K71" s="513"/>
      <c r="L71" s="513"/>
      <c r="M71" s="513"/>
      <c r="N71" s="513"/>
      <c r="O71" s="139"/>
      <c r="P71" s="139"/>
      <c r="Q71" s="139"/>
      <c r="R71" s="139"/>
      <c r="S71" s="139"/>
      <c r="T71" s="139"/>
      <c r="U71" s="139"/>
      <c r="V71" s="139"/>
      <c r="W71" s="139"/>
      <c r="AA71" s="19"/>
      <c r="AC71" s="43"/>
    </row>
    <row r="72" spans="1:34" s="118" customFormat="1">
      <c r="A72" s="517" t="s">
        <v>317</v>
      </c>
      <c r="B72" s="517"/>
      <c r="C72" s="517"/>
      <c r="D72" s="517"/>
      <c r="E72" s="139"/>
      <c r="F72" s="513"/>
      <c r="G72" s="513"/>
      <c r="H72" s="513"/>
      <c r="I72" s="513"/>
      <c r="J72" s="513"/>
      <c r="K72" s="513"/>
      <c r="L72" s="513"/>
      <c r="M72" s="513"/>
      <c r="N72" s="513"/>
      <c r="O72" s="139"/>
      <c r="P72" s="139"/>
      <c r="Q72" s="139"/>
      <c r="R72" s="139"/>
      <c r="S72" s="139"/>
      <c r="T72" s="139"/>
      <c r="U72" s="139"/>
      <c r="V72" s="139"/>
      <c r="W72" s="139"/>
      <c r="AA72" s="19"/>
      <c r="AC72" s="43"/>
    </row>
    <row r="73" spans="1:34" s="118" customFormat="1" ht="33">
      <c r="A73" s="487" t="s">
        <v>318</v>
      </c>
      <c r="B73" s="520">
        <v>100</v>
      </c>
      <c r="C73" s="519" t="s">
        <v>2</v>
      </c>
      <c r="D73" s="520" t="s">
        <v>368</v>
      </c>
      <c r="E73" s="139"/>
      <c r="F73" s="513"/>
      <c r="G73" s="513"/>
      <c r="H73" s="513"/>
      <c r="I73" s="513"/>
      <c r="J73" s="513"/>
      <c r="K73" s="513"/>
      <c r="L73" s="513"/>
      <c r="M73" s="513"/>
      <c r="N73" s="513"/>
      <c r="O73" s="139"/>
      <c r="P73" s="139"/>
      <c r="Q73" s="139"/>
      <c r="R73" s="139"/>
      <c r="S73" s="139"/>
      <c r="T73" s="139"/>
      <c r="U73" s="139"/>
      <c r="V73" s="139"/>
      <c r="W73" s="139"/>
      <c r="AA73" s="19"/>
      <c r="AC73" s="43"/>
    </row>
    <row r="74" spans="1:34" s="118" customFormat="1">
      <c r="A74" s="512"/>
      <c r="B74" s="513"/>
      <c r="C74" s="513"/>
      <c r="D74" s="139"/>
      <c r="E74" s="139"/>
      <c r="F74" s="513"/>
      <c r="G74" s="513"/>
      <c r="H74" s="513"/>
      <c r="I74" s="513"/>
      <c r="J74" s="513"/>
      <c r="K74" s="513"/>
      <c r="L74" s="513"/>
      <c r="M74" s="513"/>
      <c r="N74" s="513"/>
      <c r="O74" s="139"/>
      <c r="P74" s="139"/>
      <c r="Q74" s="139"/>
      <c r="R74" s="139"/>
      <c r="S74" s="139"/>
      <c r="T74" s="139"/>
      <c r="U74" s="139"/>
      <c r="V74" s="139"/>
      <c r="W74" s="139"/>
      <c r="AA74" s="19"/>
      <c r="AC74" s="43"/>
    </row>
    <row r="75" spans="1:34">
      <c r="A75" s="22" t="s">
        <v>176</v>
      </c>
      <c r="B75" s="22"/>
      <c r="C75" s="22"/>
      <c r="D75" s="22"/>
      <c r="E75" s="22"/>
      <c r="F75" s="22"/>
      <c r="G75" s="22"/>
      <c r="H75" s="22"/>
      <c r="I75" s="22"/>
      <c r="J75" s="22"/>
      <c r="K75" s="22"/>
      <c r="L75" s="22"/>
      <c r="M75" s="22"/>
      <c r="N75" s="22"/>
      <c r="O75" s="22"/>
      <c r="P75" s="22"/>
      <c r="Q75" s="22"/>
      <c r="R75" s="22"/>
      <c r="S75" s="22"/>
      <c r="T75" s="22"/>
      <c r="U75" s="22"/>
      <c r="V75" s="22"/>
      <c r="W75" s="22"/>
      <c r="AC75" s="42"/>
      <c r="AD75" s="43"/>
    </row>
    <row r="76" spans="1:34" ht="15.75" customHeight="1">
      <c r="A76" s="24"/>
      <c r="B76" s="384" t="s">
        <v>327</v>
      </c>
      <c r="C76" s="384" t="s">
        <v>328</v>
      </c>
      <c r="D76" s="384" t="s">
        <v>329</v>
      </c>
      <c r="E76" s="384" t="s">
        <v>330</v>
      </c>
      <c r="F76" s="384" t="s">
        <v>331</v>
      </c>
      <c r="G76" s="384" t="s">
        <v>332</v>
      </c>
      <c r="H76" s="384" t="s">
        <v>333</v>
      </c>
      <c r="I76" s="384" t="s">
        <v>334</v>
      </c>
      <c r="J76" s="384" t="s">
        <v>335</v>
      </c>
      <c r="K76" s="384" t="s">
        <v>336</v>
      </c>
      <c r="L76" s="384" t="s">
        <v>337</v>
      </c>
      <c r="M76" s="384" t="s">
        <v>338</v>
      </c>
      <c r="N76" s="384" t="s">
        <v>325</v>
      </c>
      <c r="O76" s="63"/>
      <c r="P76" s="63"/>
      <c r="Q76" s="63"/>
      <c r="R76" s="63"/>
      <c r="S76" s="63"/>
      <c r="AB76" s="1"/>
    </row>
    <row r="77" spans="1:34" ht="14.25" customHeight="1">
      <c r="A77" s="343" t="s">
        <v>5</v>
      </c>
      <c r="B77" s="493">
        <v>1.3995917857291624</v>
      </c>
      <c r="C77" s="493">
        <v>1.3997347535072633</v>
      </c>
      <c r="D77" s="493">
        <v>1.3941757238861694</v>
      </c>
      <c r="E77" s="493">
        <v>1.3780060274309613</v>
      </c>
      <c r="F77" s="493">
        <v>1.339937342805454</v>
      </c>
      <c r="G77" s="493">
        <v>1.3491413826852923</v>
      </c>
      <c r="H77" s="493">
        <v>1.3363130954421885</v>
      </c>
      <c r="I77" s="493">
        <v>1.3169164357018468</v>
      </c>
      <c r="J77" s="493">
        <v>1.3019492551325444</v>
      </c>
      <c r="K77" s="493">
        <v>1.2668440371492622</v>
      </c>
      <c r="L77" s="493">
        <v>1.2903951659798245</v>
      </c>
      <c r="M77" s="493">
        <v>1.3171188499696294</v>
      </c>
      <c r="N77" s="493">
        <v>1.3308433061463019</v>
      </c>
      <c r="O77" s="63"/>
      <c r="P77" s="63"/>
      <c r="Q77" s="63"/>
      <c r="R77" s="63"/>
      <c r="S77" s="63"/>
      <c r="AB77" s="1"/>
    </row>
    <row r="78" spans="1:34" ht="14.25" customHeight="1">
      <c r="A78" s="343" t="s">
        <v>6</v>
      </c>
      <c r="B78" s="493">
        <v>1.13010788520015</v>
      </c>
      <c r="C78" s="493">
        <v>1.1195059784072778</v>
      </c>
      <c r="D78" s="493">
        <v>1.1181033767526756</v>
      </c>
      <c r="E78" s="493">
        <v>1.112696557803883</v>
      </c>
      <c r="F78" s="493">
        <v>1.0565900366235714</v>
      </c>
      <c r="G78" s="493">
        <v>1.0774979980425303</v>
      </c>
      <c r="H78" s="493">
        <v>1.0525091229702921</v>
      </c>
      <c r="I78" s="493">
        <v>1.0238895293223125</v>
      </c>
      <c r="J78" s="493">
        <v>1.0033105220248537</v>
      </c>
      <c r="K78" s="493">
        <v>0.97120193136747712</v>
      </c>
      <c r="L78" s="493">
        <v>0.99469066821732877</v>
      </c>
      <c r="M78" s="493">
        <v>1.0382921644057501</v>
      </c>
      <c r="N78" s="493">
        <v>1.0673069593719033</v>
      </c>
      <c r="O78" s="63"/>
      <c r="P78" s="63"/>
      <c r="Q78" s="63"/>
      <c r="R78" s="63"/>
      <c r="S78" s="63"/>
      <c r="AB78" s="1"/>
    </row>
    <row r="79" spans="1:34" ht="14.25" customHeight="1">
      <c r="A79" s="343" t="s">
        <v>7</v>
      </c>
      <c r="B79" s="493">
        <v>8.684966884658642E-3</v>
      </c>
      <c r="C79" s="493">
        <v>8.6951115900283892E-3</v>
      </c>
      <c r="D79" s="493">
        <v>8.6721148261843517E-3</v>
      </c>
      <c r="E79" s="493">
        <v>8.2005863419234472E-3</v>
      </c>
      <c r="F79" s="493">
        <v>7.6909500066187179E-3</v>
      </c>
      <c r="G79" s="493">
        <v>7.8521220749176966E-3</v>
      </c>
      <c r="H79" s="493">
        <v>7.3253165487007421E-3</v>
      </c>
      <c r="I79" s="493">
        <v>7.5077873979053737E-3</v>
      </c>
      <c r="J79" s="493">
        <v>7.2337376781876125E-3</v>
      </c>
      <c r="K79" s="493">
        <v>6.9125218633754584E-3</v>
      </c>
      <c r="L79" s="493">
        <v>6.7731904027507391E-3</v>
      </c>
      <c r="M79" s="493">
        <v>7.2509617331443614E-3</v>
      </c>
      <c r="N79" s="493">
        <v>7.5844195441725736E-3</v>
      </c>
      <c r="O79" s="63"/>
      <c r="P79" s="63"/>
      <c r="Q79" s="63"/>
      <c r="R79" s="63"/>
      <c r="S79" s="63"/>
      <c r="AB79" s="1"/>
    </row>
    <row r="80" spans="1:34" ht="14.25" customHeight="1">
      <c r="A80" s="343" t="s">
        <v>8</v>
      </c>
      <c r="B80" s="493">
        <v>0.27227475319698419</v>
      </c>
      <c r="C80" s="493">
        <v>0.2722506579356363</v>
      </c>
      <c r="D80" s="493">
        <v>0.27227661163195888</v>
      </c>
      <c r="E80" s="493">
        <v>0.27225946655185851</v>
      </c>
      <c r="F80" s="493">
        <v>0.27224992278162646</v>
      </c>
      <c r="G80" s="493">
        <v>0.27228845982738675</v>
      </c>
      <c r="H80" s="493">
        <v>0.27226861943131442</v>
      </c>
      <c r="I80" s="493">
        <v>0.27225233621937162</v>
      </c>
      <c r="J80" s="493">
        <v>0.27227808385008773</v>
      </c>
      <c r="K80" s="493">
        <v>0.27226369078412532</v>
      </c>
      <c r="L80" s="493">
        <v>0.27226759032184666</v>
      </c>
      <c r="M80" s="493">
        <v>0.2722464061550921</v>
      </c>
      <c r="N80" s="493">
        <v>0.27227685036969279</v>
      </c>
      <c r="O80" s="63"/>
      <c r="P80" s="63"/>
      <c r="Q80" s="63"/>
      <c r="R80" s="63"/>
      <c r="S80" s="63"/>
      <c r="AB80" s="1"/>
    </row>
    <row r="81" spans="1:30">
      <c r="A81" s="343" t="s">
        <v>11</v>
      </c>
      <c r="B81" s="493">
        <v>0.15705835797892281</v>
      </c>
      <c r="C81" s="493">
        <v>0.15778021841390888</v>
      </c>
      <c r="D81" s="493">
        <v>0.15786526176055754</v>
      </c>
      <c r="E81" s="493">
        <v>0.15730774750394655</v>
      </c>
      <c r="F81" s="493">
        <v>0.15110532586153641</v>
      </c>
      <c r="G81" s="493">
        <v>0.14914583147966901</v>
      </c>
      <c r="H81" s="493">
        <v>0.14917587127427689</v>
      </c>
      <c r="I81" s="493">
        <v>0.14829167790831718</v>
      </c>
      <c r="J81" s="493">
        <v>0.14534179904637201</v>
      </c>
      <c r="K81" s="493">
        <v>0.14064001182469885</v>
      </c>
      <c r="L81" s="493">
        <v>0.13948373069046596</v>
      </c>
      <c r="M81" s="493">
        <v>0.13891982182628063</v>
      </c>
      <c r="N81" s="493">
        <v>0.14358309830525701</v>
      </c>
      <c r="O81" s="63"/>
      <c r="P81" s="63"/>
      <c r="Q81" s="63"/>
      <c r="R81" s="63"/>
      <c r="S81" s="63"/>
      <c r="AB81" s="1"/>
    </row>
    <row r="82" spans="1:30">
      <c r="O82" s="63"/>
      <c r="P82" s="63"/>
      <c r="Q82" s="63"/>
      <c r="R82" s="63"/>
      <c r="S82" s="63"/>
      <c r="T82" s="63"/>
      <c r="U82" s="63"/>
      <c r="V82" s="63"/>
      <c r="W82" s="63"/>
      <c r="X82" s="63"/>
      <c r="Y82" s="63"/>
      <c r="Z82" s="63"/>
      <c r="AA82" s="63"/>
      <c r="AB82" s="63"/>
      <c r="AC82" s="63"/>
      <c r="AD82" s="63"/>
    </row>
    <row r="85" spans="1:30">
      <c r="A85" s="1" t="s">
        <v>9</v>
      </c>
    </row>
  </sheetData>
  <phoneticPr fontId="11" type="noConversion"/>
  <pageMargins left="0.43307086614173201" right="0" top="0" bottom="0" header="0.15748031496063" footer="0.118110236220472"/>
  <pageSetup paperSize="9" scale="42"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activeCell="B5" sqref="B5:C5"/>
    </sheetView>
  </sheetViews>
  <sheetFormatPr defaultRowHeight="15"/>
  <cols>
    <col min="1" max="1" width="52.42578125" style="349" customWidth="1"/>
    <col min="2" max="7" width="24.140625" style="349" customWidth="1"/>
    <col min="8" max="9" width="24.5703125" style="349" customWidth="1"/>
    <col min="10" max="93" width="9.140625" style="349" customWidth="1"/>
    <col min="94" max="16384" width="9.140625" style="349"/>
  </cols>
  <sheetData>
    <row r="1" spans="1:9" ht="9" customHeight="1"/>
    <row r="2" spans="1:9" ht="18.75" customHeight="1">
      <c r="A2" s="539" t="s">
        <v>177</v>
      </c>
      <c r="B2" s="539"/>
      <c r="C2" s="539"/>
      <c r="D2" s="488" t="s">
        <v>325</v>
      </c>
      <c r="E2" s="162"/>
      <c r="F2" s="540"/>
      <c r="G2" s="540"/>
      <c r="H2" s="540"/>
      <c r="I2" s="540"/>
    </row>
    <row r="3" spans="1:9" ht="9" customHeight="1"/>
    <row r="4" spans="1:9" ht="28.35" customHeight="1">
      <c r="A4" s="505" t="s">
        <v>178</v>
      </c>
      <c r="B4" s="541" t="s">
        <v>223</v>
      </c>
      <c r="C4" s="541"/>
      <c r="D4" s="541" t="s">
        <v>224</v>
      </c>
      <c r="E4" s="541"/>
      <c r="F4" s="541" t="s">
        <v>225</v>
      </c>
      <c r="G4" s="541"/>
      <c r="H4" s="541" t="s">
        <v>226</v>
      </c>
      <c r="I4" s="541"/>
    </row>
    <row r="5" spans="1:9" ht="16.5" customHeight="1">
      <c r="A5" s="440" t="s">
        <v>228</v>
      </c>
      <c r="B5" s="531" t="s">
        <v>265</v>
      </c>
      <c r="C5" s="531"/>
      <c r="D5" s="531" t="s">
        <v>265</v>
      </c>
      <c r="E5" s="531"/>
      <c r="F5" s="531" t="s">
        <v>265</v>
      </c>
      <c r="G5" s="531"/>
      <c r="H5" s="531" t="s">
        <v>265</v>
      </c>
      <c r="I5" s="531"/>
    </row>
    <row r="6" spans="1:9" ht="16.5" customHeight="1">
      <c r="A6" s="440" t="s">
        <v>229</v>
      </c>
      <c r="B6" s="531" t="s">
        <v>254</v>
      </c>
      <c r="C6" s="531"/>
      <c r="D6" s="531" t="s">
        <v>254</v>
      </c>
      <c r="E6" s="531"/>
      <c r="F6" s="532" t="s">
        <v>254</v>
      </c>
      <c r="G6" s="532"/>
      <c r="H6" s="532" t="s">
        <v>254</v>
      </c>
      <c r="I6" s="532"/>
    </row>
    <row r="7" spans="1:9" ht="16.5" customHeight="1">
      <c r="A7" s="440" t="s">
        <v>230</v>
      </c>
      <c r="B7" s="531" t="s">
        <v>255</v>
      </c>
      <c r="C7" s="531"/>
      <c r="D7" s="531" t="s">
        <v>256</v>
      </c>
      <c r="E7" s="531"/>
      <c r="F7" s="532" t="s">
        <v>256</v>
      </c>
      <c r="G7" s="532"/>
      <c r="H7" s="532" t="s">
        <v>256</v>
      </c>
      <c r="I7" s="532"/>
    </row>
    <row r="8" spans="1:9" ht="16.5" customHeight="1">
      <c r="A8" s="440" t="s">
        <v>117</v>
      </c>
      <c r="B8" s="531" t="s">
        <v>257</v>
      </c>
      <c r="C8" s="531"/>
      <c r="D8" s="531" t="s">
        <v>258</v>
      </c>
      <c r="E8" s="531"/>
      <c r="F8" s="532" t="s">
        <v>259</v>
      </c>
      <c r="G8" s="532"/>
      <c r="H8" s="532" t="s">
        <v>260</v>
      </c>
      <c r="I8" s="532"/>
    </row>
    <row r="9" spans="1:9" ht="16.5" customHeight="1">
      <c r="A9" s="440" t="s">
        <v>231</v>
      </c>
      <c r="B9" s="531" t="s">
        <v>261</v>
      </c>
      <c r="C9" s="531"/>
      <c r="D9" s="531" t="s">
        <v>261</v>
      </c>
      <c r="E9" s="531"/>
      <c r="F9" s="531" t="s">
        <v>261</v>
      </c>
      <c r="G9" s="531"/>
      <c r="H9" s="532" t="s">
        <v>261</v>
      </c>
      <c r="I9" s="532"/>
    </row>
    <row r="10" spans="1:9" ht="16.5" customHeight="1">
      <c r="A10" s="440" t="s">
        <v>232</v>
      </c>
      <c r="B10" s="233">
        <v>700000000</v>
      </c>
      <c r="C10" s="239" t="s">
        <v>0</v>
      </c>
      <c r="D10" s="233">
        <v>500000000</v>
      </c>
      <c r="E10" s="239" t="s">
        <v>0</v>
      </c>
      <c r="F10" s="233">
        <v>500000000</v>
      </c>
      <c r="G10" s="239" t="s">
        <v>0</v>
      </c>
      <c r="H10" s="233">
        <v>750000000</v>
      </c>
      <c r="I10" s="239" t="s">
        <v>0</v>
      </c>
    </row>
    <row r="11" spans="1:9" ht="16.5" customHeight="1">
      <c r="A11" s="440" t="s">
        <v>233</v>
      </c>
      <c r="B11" s="534" t="s">
        <v>266</v>
      </c>
      <c r="C11" s="534"/>
      <c r="D11" s="534" t="s">
        <v>267</v>
      </c>
      <c r="E11" s="534"/>
      <c r="F11" s="534" t="s">
        <v>268</v>
      </c>
      <c r="G11" s="534"/>
      <c r="H11" s="534" t="s">
        <v>269</v>
      </c>
      <c r="I11" s="534"/>
    </row>
    <row r="12" spans="1:9" ht="16.5" customHeight="1">
      <c r="A12" s="244" t="s">
        <v>234</v>
      </c>
      <c r="B12" s="534" t="s">
        <v>270</v>
      </c>
      <c r="C12" s="534"/>
      <c r="D12" s="534" t="s">
        <v>271</v>
      </c>
      <c r="E12" s="534"/>
      <c r="F12" s="534" t="s">
        <v>272</v>
      </c>
      <c r="G12" s="534"/>
      <c r="H12" s="534" t="s">
        <v>273</v>
      </c>
      <c r="I12" s="534"/>
    </row>
    <row r="13" spans="1:9" ht="16.5" customHeight="1">
      <c r="A13" s="440" t="s">
        <v>125</v>
      </c>
      <c r="B13" s="534" t="s">
        <v>274</v>
      </c>
      <c r="C13" s="534"/>
      <c r="D13" s="534" t="s">
        <v>275</v>
      </c>
      <c r="E13" s="534"/>
      <c r="F13" s="534" t="s">
        <v>276</v>
      </c>
      <c r="G13" s="534"/>
      <c r="H13" s="534" t="s">
        <v>277</v>
      </c>
      <c r="I13" s="534"/>
    </row>
    <row r="14" spans="1:9" ht="16.5" customHeight="1">
      <c r="A14" s="440" t="s">
        <v>235</v>
      </c>
      <c r="B14" s="233">
        <v>7</v>
      </c>
      <c r="C14" s="440" t="s">
        <v>278</v>
      </c>
      <c r="D14" s="233">
        <v>10</v>
      </c>
      <c r="E14" s="440" t="s">
        <v>278</v>
      </c>
      <c r="F14" s="233">
        <v>10</v>
      </c>
      <c r="G14" s="440" t="s">
        <v>278</v>
      </c>
      <c r="H14" s="233">
        <v>10</v>
      </c>
      <c r="I14" s="440" t="s">
        <v>278</v>
      </c>
    </row>
    <row r="15" spans="1:9" ht="16.5" customHeight="1">
      <c r="A15" s="440" t="s">
        <v>236</v>
      </c>
      <c r="B15" s="495">
        <v>0</v>
      </c>
      <c r="C15" s="440" t="s">
        <v>278</v>
      </c>
      <c r="D15" s="495">
        <v>2.2356164383561645</v>
      </c>
      <c r="E15" s="440" t="s">
        <v>278</v>
      </c>
      <c r="F15" s="495">
        <v>6.7424657534246579</v>
      </c>
      <c r="G15" s="440" t="s">
        <v>278</v>
      </c>
      <c r="H15" s="495">
        <v>8.0958904109589049</v>
      </c>
      <c r="I15" s="440" t="s">
        <v>278</v>
      </c>
    </row>
    <row r="16" spans="1:9" ht="16.5" customHeight="1">
      <c r="A16" s="440" t="s">
        <v>237</v>
      </c>
      <c r="B16" s="531" t="s">
        <v>279</v>
      </c>
      <c r="C16" s="531"/>
      <c r="D16" s="531" t="s">
        <v>279</v>
      </c>
      <c r="E16" s="531"/>
      <c r="F16" s="531" t="s">
        <v>279</v>
      </c>
      <c r="G16" s="531"/>
      <c r="H16" s="531" t="s">
        <v>279</v>
      </c>
      <c r="I16" s="531"/>
    </row>
    <row r="17" spans="1:10" ht="16.5" customHeight="1">
      <c r="A17" s="440" t="s">
        <v>238</v>
      </c>
      <c r="B17" s="535">
        <v>0.06</v>
      </c>
      <c r="C17" s="535"/>
      <c r="D17" s="535">
        <v>7.1499999999999994E-2</v>
      </c>
      <c r="E17" s="535"/>
      <c r="F17" s="535">
        <v>3.95E-2</v>
      </c>
      <c r="G17" s="535"/>
      <c r="H17" s="535">
        <v>3.5999999999999997E-2</v>
      </c>
      <c r="I17" s="535"/>
    </row>
    <row r="18" spans="1:10" ht="16.5" customHeight="1">
      <c r="A18" s="537" t="s">
        <v>239</v>
      </c>
      <c r="B18" s="531" t="s">
        <v>280</v>
      </c>
      <c r="C18" s="531"/>
      <c r="D18" s="531" t="s">
        <v>280</v>
      </c>
      <c r="E18" s="531"/>
      <c r="F18" s="531" t="s">
        <v>280</v>
      </c>
      <c r="G18" s="531"/>
      <c r="H18" s="531" t="s">
        <v>280</v>
      </c>
      <c r="I18" s="531"/>
    </row>
    <row r="19" spans="1:10" ht="16.5" customHeight="1">
      <c r="A19" s="538"/>
      <c r="B19" s="531" t="s">
        <v>281</v>
      </c>
      <c r="C19" s="531"/>
      <c r="D19" s="531" t="s">
        <v>282</v>
      </c>
      <c r="E19" s="531"/>
      <c r="F19" s="531" t="s">
        <v>282</v>
      </c>
      <c r="G19" s="531"/>
      <c r="H19" s="531" t="s">
        <v>283</v>
      </c>
      <c r="I19" s="531"/>
    </row>
    <row r="20" spans="1:10" ht="16.5" customHeight="1">
      <c r="A20" s="440" t="s">
        <v>240</v>
      </c>
      <c r="B20" s="534" t="s">
        <v>284</v>
      </c>
      <c r="C20" s="534"/>
      <c r="D20" s="534" t="s">
        <v>285</v>
      </c>
      <c r="E20" s="534"/>
      <c r="F20" s="534" t="s">
        <v>286</v>
      </c>
      <c r="G20" s="534"/>
      <c r="H20" s="534" t="s">
        <v>287</v>
      </c>
      <c r="I20" s="534"/>
    </row>
    <row r="21" spans="1:10" ht="16.5" customHeight="1">
      <c r="A21" s="440" t="s">
        <v>241</v>
      </c>
      <c r="B21" s="233">
        <v>21000000</v>
      </c>
      <c r="C21" s="239" t="s">
        <v>0</v>
      </c>
      <c r="D21" s="233">
        <v>17875000</v>
      </c>
      <c r="E21" s="239" t="s">
        <v>0</v>
      </c>
      <c r="F21" s="233">
        <v>9875000</v>
      </c>
      <c r="G21" s="239" t="s">
        <v>0</v>
      </c>
      <c r="H21" s="233">
        <v>13499999.999999998</v>
      </c>
      <c r="I21" s="239" t="s">
        <v>0</v>
      </c>
    </row>
    <row r="22" spans="1:10" ht="16.5" customHeight="1">
      <c r="A22" s="440" t="str">
        <f>"Amount of One Coupon Payment (as "&amp;TEXT(D2,"[$-042B]dd.mm.yyyy")&amp;")"</f>
        <v>Amount of One Coupon Payment (as 31.12.2022)</v>
      </c>
      <c r="B22" s="233">
        <v>0</v>
      </c>
      <c r="C22" s="239" t="s">
        <v>0</v>
      </c>
      <c r="D22" s="233">
        <v>17875000</v>
      </c>
      <c r="E22" s="239" t="s">
        <v>0</v>
      </c>
      <c r="F22" s="233">
        <v>9875000</v>
      </c>
      <c r="G22" s="239" t="s">
        <v>0</v>
      </c>
      <c r="H22" s="233">
        <v>13499999.999999998</v>
      </c>
      <c r="I22" s="239" t="s">
        <v>0</v>
      </c>
      <c r="J22" s="231"/>
    </row>
    <row r="23" spans="1:10" ht="16.5" customHeight="1">
      <c r="A23" s="440" t="s">
        <v>242</v>
      </c>
      <c r="B23" s="535">
        <v>6.25E-2</v>
      </c>
      <c r="C23" s="535"/>
      <c r="D23" s="535">
        <v>7.4999999999999997E-2</v>
      </c>
      <c r="E23" s="535"/>
      <c r="F23" s="535">
        <v>4.2000000000000003E-2</v>
      </c>
      <c r="G23" s="535"/>
      <c r="H23" s="536">
        <v>3.875E-2</v>
      </c>
      <c r="I23" s="536"/>
    </row>
    <row r="24" spans="1:10" ht="32.85" customHeight="1">
      <c r="A24" s="440" t="s">
        <v>68</v>
      </c>
      <c r="B24" s="531" t="s">
        <v>288</v>
      </c>
      <c r="C24" s="531"/>
      <c r="D24" s="531" t="s">
        <v>289</v>
      </c>
      <c r="E24" s="531"/>
      <c r="F24" s="531" t="s">
        <v>290</v>
      </c>
      <c r="G24" s="531"/>
      <c r="H24" s="531" t="s">
        <v>291</v>
      </c>
      <c r="I24" s="531"/>
    </row>
    <row r="25" spans="1:10" ht="16.5" customHeight="1">
      <c r="A25" s="440" t="s">
        <v>243</v>
      </c>
      <c r="B25" s="531" t="s">
        <v>292</v>
      </c>
      <c r="C25" s="531"/>
      <c r="D25" s="531" t="s">
        <v>293</v>
      </c>
      <c r="E25" s="531"/>
      <c r="F25" s="531" t="s">
        <v>294</v>
      </c>
      <c r="G25" s="531"/>
      <c r="H25" s="532" t="s">
        <v>295</v>
      </c>
      <c r="I25" s="532"/>
    </row>
    <row r="26" spans="1:10" ht="16.5" customHeight="1">
      <c r="A26" s="440" t="s">
        <v>244</v>
      </c>
      <c r="B26" s="531" t="s">
        <v>296</v>
      </c>
      <c r="C26" s="531"/>
      <c r="D26" s="531" t="s">
        <v>297</v>
      </c>
      <c r="E26" s="531"/>
      <c r="F26" s="531" t="s">
        <v>298</v>
      </c>
      <c r="G26" s="531"/>
      <c r="H26" s="532" t="s">
        <v>299</v>
      </c>
      <c r="I26" s="532"/>
    </row>
    <row r="27" spans="1:10" ht="16.5" customHeight="1">
      <c r="A27" s="440" t="s">
        <v>245</v>
      </c>
      <c r="B27" s="531" t="s">
        <v>300</v>
      </c>
      <c r="C27" s="531"/>
      <c r="D27" s="531" t="s">
        <v>300</v>
      </c>
      <c r="E27" s="531"/>
      <c r="F27" s="531" t="s">
        <v>300</v>
      </c>
      <c r="G27" s="531"/>
      <c r="H27" s="531" t="s">
        <v>300</v>
      </c>
      <c r="I27" s="531"/>
    </row>
    <row r="28" spans="1:10" ht="16.5" customHeight="1">
      <c r="A28" s="440" t="s">
        <v>246</v>
      </c>
      <c r="B28" s="531" t="s">
        <v>262</v>
      </c>
      <c r="C28" s="531"/>
      <c r="D28" s="531" t="s">
        <v>262</v>
      </c>
      <c r="E28" s="531"/>
      <c r="F28" s="531" t="s">
        <v>263</v>
      </c>
      <c r="G28" s="531"/>
      <c r="H28" s="532" t="s">
        <v>264</v>
      </c>
      <c r="I28" s="532"/>
    </row>
    <row r="29" spans="1:10" ht="16.5" customHeight="1">
      <c r="A29" s="440" t="s">
        <v>247</v>
      </c>
      <c r="B29" s="533">
        <v>98.6</v>
      </c>
      <c r="C29" s="533"/>
      <c r="D29" s="531">
        <v>97.567999999999998</v>
      </c>
      <c r="E29" s="531"/>
      <c r="F29" s="531">
        <v>97.975999999999999</v>
      </c>
      <c r="G29" s="531"/>
      <c r="H29" s="531">
        <v>97.738</v>
      </c>
      <c r="I29" s="531"/>
    </row>
    <row r="30" spans="1:10" ht="16.5" customHeight="1">
      <c r="A30" s="440" t="s">
        <v>248</v>
      </c>
      <c r="B30" s="233">
        <v>690200000</v>
      </c>
      <c r="C30" s="239" t="s">
        <v>0</v>
      </c>
      <c r="D30" s="233">
        <v>487840000</v>
      </c>
      <c r="E30" s="239" t="s">
        <v>0</v>
      </c>
      <c r="F30" s="233">
        <v>489880000</v>
      </c>
      <c r="G30" s="239" t="s">
        <v>0</v>
      </c>
      <c r="H30" s="233">
        <v>733035000</v>
      </c>
      <c r="I30" s="239" t="s">
        <v>0</v>
      </c>
    </row>
    <row r="31" spans="1:10" ht="16.5" customHeight="1">
      <c r="A31" s="440" t="s">
        <v>249</v>
      </c>
      <c r="B31" s="233">
        <v>602343000</v>
      </c>
      <c r="C31" s="239" t="s">
        <v>0</v>
      </c>
      <c r="D31" s="496">
        <v>0</v>
      </c>
      <c r="E31" s="239" t="s">
        <v>0</v>
      </c>
      <c r="F31" s="496">
        <v>0</v>
      </c>
      <c r="G31" s="239" t="s">
        <v>0</v>
      </c>
      <c r="H31" s="496">
        <v>0</v>
      </c>
      <c r="I31" s="239" t="s">
        <v>0</v>
      </c>
    </row>
    <row r="32" spans="1:10" ht="16.5" customHeight="1">
      <c r="A32" s="440" t="s">
        <v>250</v>
      </c>
      <c r="B32" s="233">
        <v>97657000</v>
      </c>
      <c r="C32" s="239" t="s">
        <v>0</v>
      </c>
      <c r="D32" s="496">
        <v>0</v>
      </c>
      <c r="E32" s="239" t="s">
        <v>0</v>
      </c>
      <c r="F32" s="496">
        <v>0</v>
      </c>
      <c r="G32" s="239" t="s">
        <v>0</v>
      </c>
      <c r="H32" s="496">
        <v>0</v>
      </c>
      <c r="I32" s="239" t="s">
        <v>0</v>
      </c>
    </row>
    <row r="33" spans="1:9" ht="16.5" customHeight="1">
      <c r="A33" s="440" t="s">
        <v>251</v>
      </c>
      <c r="B33" s="497">
        <v>0</v>
      </c>
      <c r="C33" s="239" t="s">
        <v>0</v>
      </c>
      <c r="D33" s="233">
        <v>500000000</v>
      </c>
      <c r="E33" s="239" t="s">
        <v>0</v>
      </c>
      <c r="F33" s="233">
        <v>500000000</v>
      </c>
      <c r="G33" s="239" t="s">
        <v>0</v>
      </c>
      <c r="H33" s="233">
        <v>750000000</v>
      </c>
      <c r="I33" s="239" t="s">
        <v>0</v>
      </c>
    </row>
    <row r="34" spans="1:9" ht="4.5" customHeight="1">
      <c r="A34" s="440"/>
      <c r="B34" s="233"/>
      <c r="C34" s="239"/>
      <c r="D34" s="233"/>
      <c r="E34" s="239"/>
      <c r="F34" s="233"/>
      <c r="G34" s="239"/>
      <c r="H34" s="233"/>
      <c r="I34" s="239"/>
    </row>
    <row r="35" spans="1:9" ht="16.5" customHeight="1">
      <c r="A35" s="440" t="s">
        <v>252</v>
      </c>
      <c r="B35" s="233">
        <v>203544367.22</v>
      </c>
      <c r="C35" s="239" t="s">
        <v>0</v>
      </c>
      <c r="D35" s="233">
        <v>268125000</v>
      </c>
      <c r="E35" s="239" t="s">
        <v>0</v>
      </c>
      <c r="F35" s="497">
        <v>59250000</v>
      </c>
      <c r="G35" s="239" t="s">
        <v>0</v>
      </c>
      <c r="H35" s="497">
        <v>40499999.999999993</v>
      </c>
      <c r="I35" s="239" t="s">
        <v>0</v>
      </c>
    </row>
    <row r="36" spans="1:9" ht="16.5" customHeight="1">
      <c r="A36" s="440" t="s">
        <v>253</v>
      </c>
      <c r="B36" s="233">
        <v>23381506.25</v>
      </c>
      <c r="C36" s="239" t="s">
        <v>0</v>
      </c>
      <c r="D36" s="233">
        <v>12160000</v>
      </c>
      <c r="E36" s="239" t="s">
        <v>0</v>
      </c>
      <c r="F36" s="497">
        <v>10120000</v>
      </c>
      <c r="G36" s="239" t="s">
        <v>0</v>
      </c>
      <c r="H36" s="497">
        <v>16965000</v>
      </c>
      <c r="I36" s="239" t="s">
        <v>0</v>
      </c>
    </row>
    <row r="37" spans="1:9" ht="16.5" customHeight="1">
      <c r="B37" s="231"/>
      <c r="F37" s="231"/>
    </row>
    <row r="38" spans="1:9">
      <c r="B38" s="231"/>
      <c r="C38" s="231"/>
      <c r="D38" s="231"/>
      <c r="E38" s="231"/>
      <c r="F38" s="231"/>
    </row>
    <row r="40" spans="1:9" ht="16.5">
      <c r="A40" s="240"/>
      <c r="B40" s="243"/>
      <c r="C40" s="243"/>
      <c r="I40" s="235"/>
    </row>
    <row r="41" spans="1:9" ht="16.5">
      <c r="A41" s="236"/>
      <c r="B41" s="499"/>
      <c r="C41" s="500"/>
      <c r="D41" s="235"/>
      <c r="E41" s="501"/>
      <c r="F41" s="235"/>
      <c r="H41" s="237"/>
      <c r="I41" s="235"/>
    </row>
    <row r="42" spans="1:9" ht="16.5">
      <c r="A42" s="236"/>
      <c r="B42" s="499"/>
      <c r="C42" s="500"/>
      <c r="D42" s="235"/>
      <c r="F42" s="235"/>
      <c r="H42" s="237"/>
      <c r="I42" s="235"/>
    </row>
    <row r="43" spans="1:9" ht="19.5" customHeight="1">
      <c r="A43" s="236"/>
      <c r="B43" s="499"/>
      <c r="C43" s="500"/>
      <c r="D43" s="235"/>
      <c r="F43" s="235"/>
      <c r="H43" s="237"/>
      <c r="I43" s="238"/>
    </row>
    <row r="44" spans="1:9" ht="19.5" customHeight="1">
      <c r="A44" s="236"/>
      <c r="B44" s="499"/>
      <c r="C44" s="500"/>
      <c r="D44" s="235"/>
      <c r="F44" s="235"/>
      <c r="H44" s="237"/>
      <c r="I44" s="238"/>
    </row>
    <row r="45" spans="1:9" ht="16.5">
      <c r="B45" s="242"/>
      <c r="C45" s="502"/>
      <c r="D45" s="242"/>
    </row>
    <row r="46" spans="1:9">
      <c r="D46" s="226"/>
    </row>
    <row r="47" spans="1:9">
      <c r="D47" s="501"/>
    </row>
    <row r="51" spans="6:7">
      <c r="F51" s="503"/>
      <c r="G51" s="503"/>
    </row>
  </sheetData>
  <mergeCells count="88">
    <mergeCell ref="A2:C2"/>
    <mergeCell ref="F2:G2"/>
    <mergeCell ref="H2:I2"/>
    <mergeCell ref="B4:C4"/>
    <mergeCell ref="D4:E4"/>
    <mergeCell ref="F4:G4"/>
    <mergeCell ref="H4:I4"/>
    <mergeCell ref="B5:C5"/>
    <mergeCell ref="D5:E5"/>
    <mergeCell ref="F5:G5"/>
    <mergeCell ref="H5:I5"/>
    <mergeCell ref="B6:C6"/>
    <mergeCell ref="D6:E6"/>
    <mergeCell ref="F6:G6"/>
    <mergeCell ref="H6:I6"/>
    <mergeCell ref="B7:C7"/>
    <mergeCell ref="D7:E7"/>
    <mergeCell ref="F7:G7"/>
    <mergeCell ref="H7:I7"/>
    <mergeCell ref="B8:C8"/>
    <mergeCell ref="D8:E8"/>
    <mergeCell ref="F8:G8"/>
    <mergeCell ref="H8:I8"/>
    <mergeCell ref="B9:C9"/>
    <mergeCell ref="D9:E9"/>
    <mergeCell ref="F9:G9"/>
    <mergeCell ref="H9:I9"/>
    <mergeCell ref="B11:C11"/>
    <mergeCell ref="D11:E11"/>
    <mergeCell ref="F11:G11"/>
    <mergeCell ref="H11:I11"/>
    <mergeCell ref="B12:C12"/>
    <mergeCell ref="D12:E12"/>
    <mergeCell ref="F12:G12"/>
    <mergeCell ref="H12:I12"/>
    <mergeCell ref="B13:C13"/>
    <mergeCell ref="D13:E13"/>
    <mergeCell ref="F13:G13"/>
    <mergeCell ref="H13:I13"/>
    <mergeCell ref="B16:C16"/>
    <mergeCell ref="D16:E16"/>
    <mergeCell ref="F16:G16"/>
    <mergeCell ref="H16:I16"/>
    <mergeCell ref="B17:C17"/>
    <mergeCell ref="D17:E17"/>
    <mergeCell ref="F17:G17"/>
    <mergeCell ref="H17:I17"/>
    <mergeCell ref="A18:A19"/>
    <mergeCell ref="B18:C18"/>
    <mergeCell ref="D18:E18"/>
    <mergeCell ref="F18:G18"/>
    <mergeCell ref="H18:I18"/>
    <mergeCell ref="B19:C19"/>
    <mergeCell ref="D19:E19"/>
    <mergeCell ref="F19:G19"/>
    <mergeCell ref="H19:I19"/>
    <mergeCell ref="B20:C20"/>
    <mergeCell ref="D20:E20"/>
    <mergeCell ref="F20:G20"/>
    <mergeCell ref="H20:I20"/>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s>
  <pageMargins left="0.7" right="0.7" top="0.75" bottom="0.75" header="0.3" footer="0.3"/>
  <pageSetup paperSize="9" scale="85"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42"/>
  <sheetViews>
    <sheetView zoomScaleNormal="100" workbookViewId="0">
      <selection activeCell="C5" sqref="C5"/>
    </sheetView>
  </sheetViews>
  <sheetFormatPr defaultColWidth="9.140625" defaultRowHeight="13.5"/>
  <cols>
    <col min="1" max="1" width="57.140625" style="2" customWidth="1"/>
    <col min="2" max="2" width="51.42578125" style="2" customWidth="1"/>
    <col min="3" max="15" width="12.7109375" style="2" customWidth="1"/>
    <col min="16" max="25" width="12.7109375" style="390" customWidth="1"/>
    <col min="26" max="31" width="9.140625" style="390"/>
    <col min="32" max="16384" width="9.140625" style="2"/>
  </cols>
  <sheetData>
    <row r="2" spans="1:31" s="49" customFormat="1" ht="18.75">
      <c r="A2" s="49" t="s">
        <v>179</v>
      </c>
      <c r="P2" s="405"/>
      <c r="Q2" s="405"/>
      <c r="R2" s="405"/>
      <c r="S2" s="405"/>
      <c r="T2" s="405"/>
      <c r="U2" s="405"/>
      <c r="V2" s="405"/>
      <c r="W2" s="405"/>
      <c r="X2" s="405"/>
      <c r="Y2" s="405"/>
      <c r="Z2" s="405"/>
      <c r="AA2" s="405"/>
      <c r="AB2" s="405"/>
      <c r="AC2" s="405"/>
      <c r="AD2" s="405"/>
      <c r="AE2" s="405"/>
    </row>
    <row r="4" spans="1:31" s="288" customFormat="1" ht="16.5">
      <c r="A4" s="289"/>
      <c r="B4" s="289"/>
      <c r="P4" s="406"/>
      <c r="Q4" s="406"/>
      <c r="R4" s="406"/>
      <c r="S4" s="406"/>
      <c r="T4" s="406"/>
      <c r="U4" s="406"/>
      <c r="V4" s="406"/>
      <c r="W4" s="406"/>
      <c r="X4" s="406"/>
      <c r="Y4" s="406"/>
      <c r="Z4" s="406"/>
      <c r="AA4" s="406"/>
      <c r="AB4" s="406"/>
      <c r="AC4" s="406"/>
      <c r="AD4" s="406"/>
      <c r="AE4" s="406"/>
    </row>
    <row r="5" spans="1:31" ht="16.5">
      <c r="A5" s="117" t="s">
        <v>180</v>
      </c>
      <c r="B5" s="117" t="s">
        <v>181</v>
      </c>
      <c r="C5" s="381" t="s">
        <v>327</v>
      </c>
      <c r="D5" s="381" t="s">
        <v>328</v>
      </c>
      <c r="E5" s="381" t="s">
        <v>329</v>
      </c>
      <c r="F5" s="381" t="s">
        <v>330</v>
      </c>
      <c r="G5" s="381" t="s">
        <v>331</v>
      </c>
      <c r="H5" s="381" t="s">
        <v>332</v>
      </c>
      <c r="I5" s="381" t="s">
        <v>333</v>
      </c>
      <c r="J5" s="381" t="s">
        <v>334</v>
      </c>
      <c r="K5" s="381" t="s">
        <v>335</v>
      </c>
      <c r="L5" s="381" t="s">
        <v>336</v>
      </c>
      <c r="M5" s="381" t="s">
        <v>337</v>
      </c>
      <c r="N5" s="381" t="s">
        <v>338</v>
      </c>
      <c r="O5" s="381" t="s">
        <v>325</v>
      </c>
    </row>
    <row r="6" spans="1:31" ht="14.25">
      <c r="A6" s="544" t="s">
        <v>182</v>
      </c>
      <c r="B6" s="544"/>
      <c r="C6" s="432">
        <v>120.4809770479406</v>
      </c>
      <c r="D6" s="432">
        <v>118.92385087900844</v>
      </c>
      <c r="E6" s="432">
        <v>118.81083661135484</v>
      </c>
      <c r="F6" s="432">
        <v>118.25483886466019</v>
      </c>
      <c r="G6" s="432">
        <v>115.84531380889246</v>
      </c>
      <c r="H6" s="432">
        <v>117.0712416339363</v>
      </c>
      <c r="I6" s="432">
        <v>112.38693546825991</v>
      </c>
      <c r="J6" s="432">
        <v>109.85840994395377</v>
      </c>
      <c r="K6" s="432">
        <v>106.41956221492626</v>
      </c>
      <c r="L6" s="432">
        <v>105.26262205414308</v>
      </c>
      <c r="M6" s="432">
        <v>108.583033643669</v>
      </c>
      <c r="N6" s="432">
        <v>116.52335657051833</v>
      </c>
      <c r="O6" s="432">
        <v>117.82380948781649</v>
      </c>
    </row>
    <row r="7" spans="1:31">
      <c r="A7" s="545" t="s">
        <v>183</v>
      </c>
      <c r="B7" s="545"/>
      <c r="C7" s="9"/>
      <c r="D7" s="9"/>
      <c r="E7" s="9"/>
      <c r="F7" s="9"/>
      <c r="G7" s="9"/>
      <c r="H7" s="9"/>
      <c r="I7" s="9"/>
      <c r="J7" s="9"/>
      <c r="K7" s="9"/>
      <c r="L7" s="9"/>
      <c r="M7" s="9"/>
      <c r="N7" s="9"/>
      <c r="O7" s="9"/>
    </row>
    <row r="8" spans="1:31" ht="14.25">
      <c r="A8" s="546" t="s">
        <v>184</v>
      </c>
      <c r="B8" s="546"/>
      <c r="C8" s="432">
        <v>109.32926712999999</v>
      </c>
      <c r="D8" s="432">
        <v>107.82829583</v>
      </c>
      <c r="E8" s="432">
        <v>107.70492521999999</v>
      </c>
      <c r="F8" s="432">
        <v>107.27757088999999</v>
      </c>
      <c r="G8" s="432">
        <v>104.03226610999999</v>
      </c>
      <c r="H8" s="432">
        <v>105.19594329</v>
      </c>
      <c r="I8" s="432">
        <v>99.350680920000002</v>
      </c>
      <c r="J8" s="432">
        <v>96.831867139999986</v>
      </c>
      <c r="K8" s="432">
        <v>95.71628441</v>
      </c>
      <c r="L8" s="432">
        <v>93.870900309999996</v>
      </c>
      <c r="M8" s="432">
        <v>95.201884679999992</v>
      </c>
      <c r="N8" s="432">
        <v>97.521039110000004</v>
      </c>
      <c r="O8" s="432">
        <v>94.534172380000001</v>
      </c>
    </row>
    <row r="9" spans="1:31">
      <c r="A9" s="545" t="s">
        <v>183</v>
      </c>
      <c r="B9" s="545"/>
      <c r="C9" s="418"/>
      <c r="D9" s="418"/>
      <c r="E9" s="418"/>
      <c r="F9" s="418"/>
      <c r="G9" s="418"/>
      <c r="H9" s="418"/>
      <c r="I9" s="418"/>
      <c r="J9" s="418"/>
      <c r="K9" s="418"/>
      <c r="L9" s="418"/>
      <c r="M9" s="418"/>
      <c r="N9" s="418"/>
      <c r="O9" s="418"/>
    </row>
    <row r="10" spans="1:31" s="261" customFormat="1" ht="14.25">
      <c r="A10" s="547" t="s">
        <v>185</v>
      </c>
      <c r="B10" s="547"/>
      <c r="C10" s="416">
        <v>101.41851192999999</v>
      </c>
      <c r="D10" s="416">
        <v>99.991753979999999</v>
      </c>
      <c r="E10" s="416">
        <v>99.878201579999995</v>
      </c>
      <c r="F10" s="416">
        <v>99.488694989999999</v>
      </c>
      <c r="G10" s="416">
        <v>96.636135850000002</v>
      </c>
      <c r="H10" s="416">
        <v>97.653457299999999</v>
      </c>
      <c r="I10" s="416">
        <v>91.983117059999998</v>
      </c>
      <c r="J10" s="416">
        <v>89.664640429999992</v>
      </c>
      <c r="K10" s="416">
        <v>88.693110759999996</v>
      </c>
      <c r="L10" s="416">
        <v>87.072486789999999</v>
      </c>
      <c r="M10" s="416">
        <v>88.239049999999992</v>
      </c>
      <c r="N10" s="416">
        <v>90.252993959999998</v>
      </c>
      <c r="O10" s="416">
        <v>87.063023659999999</v>
      </c>
      <c r="P10" s="390"/>
      <c r="Q10" s="390"/>
      <c r="R10" s="397"/>
      <c r="S10" s="397"/>
      <c r="T10" s="397"/>
      <c r="U10" s="397"/>
      <c r="V10" s="397"/>
      <c r="W10" s="397"/>
      <c r="X10" s="397"/>
      <c r="Y10" s="397"/>
      <c r="Z10" s="397"/>
      <c r="AA10" s="397"/>
      <c r="AB10" s="397"/>
      <c r="AC10" s="397"/>
      <c r="AD10" s="397"/>
      <c r="AE10" s="397"/>
    </row>
    <row r="11" spans="1:31">
      <c r="A11" s="545" t="s">
        <v>183</v>
      </c>
      <c r="B11" s="545"/>
      <c r="C11" s="417"/>
      <c r="D11" s="417"/>
      <c r="E11" s="417"/>
      <c r="F11" s="417"/>
      <c r="G11" s="417"/>
      <c r="H11" s="417"/>
      <c r="I11" s="417"/>
      <c r="J11" s="417"/>
      <c r="K11" s="417"/>
      <c r="L11" s="417"/>
      <c r="M11" s="417"/>
      <c r="N11" s="417"/>
      <c r="O11" s="417"/>
    </row>
    <row r="12" spans="1:31">
      <c r="A12" s="262" t="s">
        <v>104</v>
      </c>
      <c r="B12" s="441" t="s">
        <v>143</v>
      </c>
      <c r="C12" s="417">
        <v>38.159999999999997</v>
      </c>
      <c r="D12" s="417">
        <v>37.204999999999998</v>
      </c>
      <c r="E12" s="417">
        <v>37.204999999999998</v>
      </c>
      <c r="F12" s="417">
        <v>37.204999999999998</v>
      </c>
      <c r="G12" s="417">
        <v>37.204999999999998</v>
      </c>
      <c r="H12" s="417">
        <v>37.204999999999998</v>
      </c>
      <c r="I12" s="417">
        <v>37.204999999999998</v>
      </c>
      <c r="J12" s="417">
        <v>36.225000000000001</v>
      </c>
      <c r="K12" s="417">
        <v>36.225000000000001</v>
      </c>
      <c r="L12" s="417">
        <v>36.225000000000001</v>
      </c>
      <c r="M12" s="417">
        <v>36.225000000000001</v>
      </c>
      <c r="N12" s="417">
        <v>36.225000000000001</v>
      </c>
      <c r="O12" s="417">
        <v>36.225000000000001</v>
      </c>
    </row>
    <row r="13" spans="1:31" s="191" customFormat="1">
      <c r="A13" s="262" t="s">
        <v>104</v>
      </c>
      <c r="B13" s="441" t="s">
        <v>149</v>
      </c>
      <c r="C13" s="417">
        <v>12.831857339999999</v>
      </c>
      <c r="D13" s="417">
        <v>12.833168109999999</v>
      </c>
      <c r="E13" s="417">
        <v>12.78220134</v>
      </c>
      <c r="F13" s="417">
        <v>12.63395294</v>
      </c>
      <c r="G13" s="417">
        <v>12.284928369999999</v>
      </c>
      <c r="H13" s="417">
        <v>12.369313630000001</v>
      </c>
      <c r="I13" s="417">
        <v>11.91457383</v>
      </c>
      <c r="J13" s="417">
        <v>11.741633119999999</v>
      </c>
      <c r="K13" s="417">
        <v>11.60818566</v>
      </c>
      <c r="L13" s="417">
        <v>11.29518738</v>
      </c>
      <c r="M13" s="417">
        <v>11.505169349999999</v>
      </c>
      <c r="N13" s="417">
        <v>11.74343784</v>
      </c>
      <c r="O13" s="417">
        <v>11.53005868</v>
      </c>
      <c r="P13" s="390"/>
      <c r="Q13" s="390"/>
      <c r="R13" s="394"/>
      <c r="S13" s="394"/>
      <c r="T13" s="394"/>
      <c r="U13" s="394"/>
      <c r="V13" s="394"/>
      <c r="W13" s="394"/>
      <c r="X13" s="394"/>
      <c r="Y13" s="394"/>
      <c r="Z13" s="394"/>
      <c r="AA13" s="394"/>
      <c r="AB13" s="394"/>
      <c r="AC13" s="394"/>
      <c r="AD13" s="394"/>
      <c r="AE13" s="394"/>
    </row>
    <row r="14" spans="1:31" s="191" customFormat="1">
      <c r="A14" s="262" t="s">
        <v>104</v>
      </c>
      <c r="B14" s="441" t="s">
        <v>155</v>
      </c>
      <c r="C14" s="417">
        <v>50.426654590000005</v>
      </c>
      <c r="D14" s="417">
        <v>49.953585870000005</v>
      </c>
      <c r="E14" s="417">
        <v>49.891000240000004</v>
      </c>
      <c r="F14" s="417">
        <v>49.649742050000008</v>
      </c>
      <c r="G14" s="417">
        <v>47.146207480000001</v>
      </c>
      <c r="H14" s="417">
        <v>48.079143670000001</v>
      </c>
      <c r="I14" s="417">
        <v>42.863543229999998</v>
      </c>
      <c r="J14" s="417">
        <v>41.698007310000001</v>
      </c>
      <c r="K14" s="417">
        <v>40.859925099999998</v>
      </c>
      <c r="L14" s="417">
        <v>39.552299410000003</v>
      </c>
      <c r="M14" s="417">
        <v>40.508880650000002</v>
      </c>
      <c r="N14" s="417">
        <v>42.284556119999998</v>
      </c>
      <c r="O14" s="417">
        <v>39.307964980000001</v>
      </c>
      <c r="P14" s="390"/>
      <c r="Q14" s="390"/>
      <c r="R14" s="394"/>
      <c r="S14" s="394"/>
      <c r="T14" s="394"/>
      <c r="U14" s="394"/>
      <c r="V14" s="394"/>
      <c r="W14" s="394"/>
      <c r="X14" s="394"/>
      <c r="Y14" s="394"/>
      <c r="Z14" s="394"/>
      <c r="AA14" s="394"/>
      <c r="AB14" s="394"/>
      <c r="AC14" s="394"/>
      <c r="AD14" s="394"/>
      <c r="AE14" s="394"/>
    </row>
    <row r="15" spans="1:31" s="191" customFormat="1" ht="14.25">
      <c r="A15" s="548" t="s">
        <v>186</v>
      </c>
      <c r="B15" s="548"/>
      <c r="C15" s="416">
        <v>7.9107552000000005</v>
      </c>
      <c r="D15" s="416">
        <v>7.8365418499999997</v>
      </c>
      <c r="E15" s="416">
        <v>7.82672364</v>
      </c>
      <c r="F15" s="416">
        <v>7.7888759000000007</v>
      </c>
      <c r="G15" s="416">
        <v>7.3961302599999996</v>
      </c>
      <c r="H15" s="416">
        <v>7.5424859900000003</v>
      </c>
      <c r="I15" s="416">
        <v>7.3675638599999997</v>
      </c>
      <c r="J15" s="416">
        <v>7.1672267099999996</v>
      </c>
      <c r="K15" s="416">
        <v>7.0231736500000004</v>
      </c>
      <c r="L15" s="416">
        <v>6.7984135200000004</v>
      </c>
      <c r="M15" s="416">
        <v>6.9628346800000003</v>
      </c>
      <c r="N15" s="416">
        <v>7.2680451499999998</v>
      </c>
      <c r="O15" s="416">
        <v>7.4711487200000004</v>
      </c>
      <c r="P15" s="390"/>
      <c r="Q15" s="390"/>
      <c r="R15" s="394"/>
      <c r="S15" s="394"/>
      <c r="T15" s="394"/>
      <c r="U15" s="394"/>
      <c r="V15" s="394"/>
      <c r="W15" s="394"/>
      <c r="X15" s="394"/>
      <c r="Y15" s="394"/>
      <c r="Z15" s="394"/>
      <c r="AA15" s="394"/>
      <c r="AB15" s="394"/>
      <c r="AC15" s="394"/>
      <c r="AD15" s="394"/>
      <c r="AE15" s="394"/>
    </row>
    <row r="16" spans="1:31" s="191" customFormat="1">
      <c r="A16" s="489" t="s">
        <v>187</v>
      </c>
      <c r="B16" s="441" t="s">
        <v>164</v>
      </c>
      <c r="C16" s="417">
        <v>7.9107552000000005</v>
      </c>
      <c r="D16" s="417">
        <v>7.8365418499999997</v>
      </c>
      <c r="E16" s="417">
        <v>7.82672364</v>
      </c>
      <c r="F16" s="417">
        <v>7.7888759000000007</v>
      </c>
      <c r="G16" s="417">
        <v>7.3961302599999996</v>
      </c>
      <c r="H16" s="417">
        <v>7.5424859900000003</v>
      </c>
      <c r="I16" s="417">
        <v>7.3675638599999997</v>
      </c>
      <c r="J16" s="417">
        <v>7.1672267099999996</v>
      </c>
      <c r="K16" s="417">
        <v>7.0231736500000004</v>
      </c>
      <c r="L16" s="417">
        <v>6.7984135200000004</v>
      </c>
      <c r="M16" s="417">
        <v>6.9628346800000003</v>
      </c>
      <c r="N16" s="417">
        <v>7.2680451499999998</v>
      </c>
      <c r="O16" s="417">
        <v>7.4711487200000004</v>
      </c>
      <c r="P16" s="390"/>
      <c r="Q16" s="390"/>
      <c r="R16" s="394"/>
      <c r="S16" s="394"/>
      <c r="T16" s="394"/>
      <c r="U16" s="394"/>
      <c r="V16" s="394"/>
      <c r="W16" s="394"/>
      <c r="X16" s="394"/>
      <c r="Y16" s="394"/>
      <c r="Z16" s="394"/>
      <c r="AA16" s="394"/>
      <c r="AB16" s="394"/>
      <c r="AC16" s="394"/>
      <c r="AD16" s="394"/>
      <c r="AE16" s="394"/>
    </row>
    <row r="17" spans="1:31" s="191" customFormat="1">
      <c r="A17" s="194"/>
      <c r="B17" s="194"/>
      <c r="C17" s="417"/>
      <c r="D17" s="417"/>
      <c r="E17" s="417"/>
      <c r="F17" s="417"/>
      <c r="G17" s="417"/>
      <c r="H17" s="417"/>
      <c r="I17" s="417"/>
      <c r="J17" s="417"/>
      <c r="K17" s="417"/>
      <c r="L17" s="417"/>
      <c r="M17" s="417"/>
      <c r="N17" s="417"/>
      <c r="O17" s="417"/>
      <c r="P17" s="390"/>
      <c r="Q17" s="390"/>
      <c r="R17" s="394"/>
      <c r="S17" s="394"/>
      <c r="T17" s="394"/>
      <c r="U17" s="394"/>
      <c r="V17" s="394"/>
      <c r="W17" s="394"/>
      <c r="X17" s="394"/>
      <c r="Y17" s="394"/>
      <c r="Z17" s="394"/>
      <c r="AA17" s="394"/>
      <c r="AB17" s="394"/>
      <c r="AC17" s="394"/>
      <c r="AD17" s="394"/>
      <c r="AE17" s="394"/>
    </row>
    <row r="18" spans="1:31" ht="14.25">
      <c r="A18" s="546" t="s">
        <v>188</v>
      </c>
      <c r="B18" s="546"/>
      <c r="C18" s="432">
        <v>11.1517099179406</v>
      </c>
      <c r="D18" s="432">
        <v>11.095555049008436</v>
      </c>
      <c r="E18" s="432">
        <v>11.105911391354848</v>
      </c>
      <c r="F18" s="432">
        <v>10.97726797466019</v>
      </c>
      <c r="G18" s="432">
        <v>11.813047698892468</v>
      </c>
      <c r="H18" s="432">
        <v>11.875298343936295</v>
      </c>
      <c r="I18" s="432">
        <v>13.036254548259899</v>
      </c>
      <c r="J18" s="432">
        <v>13.026542803953792</v>
      </c>
      <c r="K18" s="432">
        <v>10.703277804926255</v>
      </c>
      <c r="L18" s="432">
        <v>11.391721744143078</v>
      </c>
      <c r="M18" s="432">
        <v>13.381148963669</v>
      </c>
      <c r="N18" s="432">
        <v>19.002317460518324</v>
      </c>
      <c r="O18" s="432">
        <v>23.289637107816489</v>
      </c>
    </row>
    <row r="19" spans="1:31">
      <c r="A19" s="545" t="s">
        <v>183</v>
      </c>
      <c r="B19" s="545"/>
      <c r="C19" s="418"/>
      <c r="D19" s="418"/>
      <c r="E19" s="418"/>
      <c r="F19" s="418"/>
      <c r="G19" s="418"/>
      <c r="H19" s="418"/>
      <c r="I19" s="418"/>
      <c r="J19" s="418"/>
      <c r="K19" s="418"/>
      <c r="L19" s="418"/>
      <c r="M19" s="418"/>
      <c r="N19" s="418"/>
      <c r="O19" s="418"/>
    </row>
    <row r="20" spans="1:31">
      <c r="A20" s="28" t="s">
        <v>189</v>
      </c>
      <c r="B20" s="507" t="s">
        <v>190</v>
      </c>
      <c r="C20" s="433">
        <v>2.3951347523638935</v>
      </c>
      <c r="D20" s="433">
        <v>2.3830739581822327</v>
      </c>
      <c r="E20" s="433">
        <v>2.3852982659918687</v>
      </c>
      <c r="F20" s="433">
        <v>2.3576685733029912</v>
      </c>
      <c r="G20" s="433">
        <v>2.5371751312712347</v>
      </c>
      <c r="H20" s="433">
        <v>2.5580567666162466</v>
      </c>
      <c r="I20" s="433">
        <v>2.8164874727535452</v>
      </c>
      <c r="J20" s="433">
        <v>2.8206323121826786</v>
      </c>
      <c r="K20" s="433">
        <v>0.47351994095412181</v>
      </c>
      <c r="L20" s="433">
        <v>0</v>
      </c>
      <c r="M20" s="433">
        <v>0</v>
      </c>
      <c r="N20" s="433">
        <v>0</v>
      </c>
      <c r="O20" s="433">
        <v>0</v>
      </c>
    </row>
    <row r="21" spans="1:31">
      <c r="A21" s="28" t="s">
        <v>191</v>
      </c>
      <c r="B21" s="507" t="s">
        <v>190</v>
      </c>
      <c r="C21" s="433">
        <v>1.7182488440871413</v>
      </c>
      <c r="D21" s="433">
        <v>1.7095965352176885</v>
      </c>
      <c r="E21" s="433">
        <v>1.7111922342985149</v>
      </c>
      <c r="F21" s="433">
        <v>1.691370933021711</v>
      </c>
      <c r="G21" s="433">
        <v>1.8201473767815382</v>
      </c>
      <c r="H21" s="433">
        <v>1.8351276803986118</v>
      </c>
      <c r="I21" s="433">
        <v>2.0205236217579778</v>
      </c>
      <c r="J21" s="433">
        <v>2.0234970935223564</v>
      </c>
      <c r="K21" s="433">
        <v>2.0381945302270426</v>
      </c>
      <c r="L21" s="433">
        <v>2.0323701130736826</v>
      </c>
      <c r="M21" s="433">
        <v>2.0858089146208885</v>
      </c>
      <c r="N21" s="433">
        <v>1.9139755011135855</v>
      </c>
      <c r="O21" s="433">
        <v>1.7468302970246716</v>
      </c>
    </row>
    <row r="22" spans="1:31">
      <c r="A22" s="28" t="s">
        <v>192</v>
      </c>
      <c r="B22" s="507" t="s">
        <v>190</v>
      </c>
      <c r="C22" s="433">
        <v>0.20827258716207772</v>
      </c>
      <c r="D22" s="433">
        <v>0.20722382245062893</v>
      </c>
      <c r="E22" s="433">
        <v>0.20741724052103214</v>
      </c>
      <c r="F22" s="433">
        <v>0.2050146585480862</v>
      </c>
      <c r="G22" s="433">
        <v>0.22062392445836829</v>
      </c>
      <c r="H22" s="433">
        <v>0.18746579655663317</v>
      </c>
      <c r="I22" s="433">
        <v>0.16764491342362423</v>
      </c>
      <c r="J22" s="433">
        <v>0.13899528243113982</v>
      </c>
      <c r="K22" s="433">
        <v>8.9722782320824201E-2</v>
      </c>
      <c r="L22" s="433">
        <v>4.8923724780134535E-2</v>
      </c>
      <c r="M22" s="433">
        <v>8.2771208252218897E-3</v>
      </c>
      <c r="N22" s="433">
        <v>3.5122969750492145E-17</v>
      </c>
      <c r="O22" s="433">
        <v>3.5261294833992573E-17</v>
      </c>
    </row>
    <row r="23" spans="1:31">
      <c r="A23" s="28" t="s">
        <v>319</v>
      </c>
      <c r="B23" s="507" t="s">
        <v>190</v>
      </c>
      <c r="C23" s="433">
        <v>0.55192235597950601</v>
      </c>
      <c r="D23" s="433">
        <v>0.54914312949416666</v>
      </c>
      <c r="E23" s="433">
        <v>0.54965568738073511</v>
      </c>
      <c r="F23" s="433">
        <v>0.54328884515242848</v>
      </c>
      <c r="G23" s="433">
        <v>0.5846533998146759</v>
      </c>
      <c r="H23" s="433">
        <v>0.58946525491591784</v>
      </c>
      <c r="I23" s="433">
        <v>0.64901667850407774</v>
      </c>
      <c r="J23" s="433">
        <v>0.6499717936768783</v>
      </c>
      <c r="K23" s="433">
        <v>0.65469278849717127</v>
      </c>
      <c r="L23" s="433">
        <v>0.65282191510851628</v>
      </c>
      <c r="M23" s="433">
        <v>0.66998710590852784</v>
      </c>
      <c r="N23" s="433">
        <v>0.67068232435715736</v>
      </c>
      <c r="O23" s="433">
        <v>0.61721337068374127</v>
      </c>
    </row>
    <row r="24" spans="1:31">
      <c r="A24" s="28" t="s">
        <v>193</v>
      </c>
      <c r="B24" s="507" t="s">
        <v>190</v>
      </c>
      <c r="C24" s="433">
        <v>0.26492273087016288</v>
      </c>
      <c r="D24" s="433">
        <v>0.26358870215719998</v>
      </c>
      <c r="E24" s="433">
        <v>0.26383472994275287</v>
      </c>
      <c r="F24" s="433">
        <v>0.26077864567316567</v>
      </c>
      <c r="G24" s="433">
        <v>0.28063363191104446</v>
      </c>
      <c r="H24" s="433">
        <v>0.28294332235964059</v>
      </c>
      <c r="I24" s="433">
        <v>0.31152800568195732</v>
      </c>
      <c r="J24" s="433">
        <v>0.31198646096490157</v>
      </c>
      <c r="K24" s="433">
        <v>0.31425253847864221</v>
      </c>
      <c r="L24" s="433">
        <v>0.31335451925208779</v>
      </c>
      <c r="M24" s="433">
        <v>0.3215938108360934</v>
      </c>
      <c r="N24" s="433">
        <v>0.32192751569143552</v>
      </c>
      <c r="O24" s="433">
        <v>0.32319536550041927</v>
      </c>
    </row>
    <row r="25" spans="1:31">
      <c r="A25" s="28" t="s">
        <v>194</v>
      </c>
      <c r="B25" s="507" t="s">
        <v>190</v>
      </c>
      <c r="C25" s="433">
        <v>0.89595118090556924</v>
      </c>
      <c r="D25" s="433">
        <v>0.89143958389456457</v>
      </c>
      <c r="E25" s="433">
        <v>0.8922716336181864</v>
      </c>
      <c r="F25" s="433">
        <v>0.88193615843532813</v>
      </c>
      <c r="G25" s="433">
        <v>0.94908441071349781</v>
      </c>
      <c r="H25" s="433">
        <v>0.95689563128392208</v>
      </c>
      <c r="I25" s="433">
        <v>1.0535671426122308</v>
      </c>
      <c r="J25" s="433">
        <v>1.0551176081037992</v>
      </c>
      <c r="K25" s="433">
        <v>1.0627813326086422</v>
      </c>
      <c r="L25" s="433">
        <v>1.0597442908875914</v>
      </c>
      <c r="M25" s="433">
        <v>1.0876090309205373</v>
      </c>
      <c r="N25" s="433">
        <v>1.088737598704191</v>
      </c>
      <c r="O25" s="433">
        <v>1.0019397845364231</v>
      </c>
    </row>
    <row r="26" spans="1:31" ht="17.25" customHeight="1">
      <c r="A26" s="28" t="s">
        <v>195</v>
      </c>
      <c r="B26" s="507" t="s">
        <v>196</v>
      </c>
      <c r="C26" s="433">
        <v>0.21556212771275043</v>
      </c>
      <c r="D26" s="433">
        <v>0.21447665623640091</v>
      </c>
      <c r="E26" s="433">
        <v>0.21467684393926822</v>
      </c>
      <c r="F26" s="433">
        <v>0.21219017159726922</v>
      </c>
      <c r="G26" s="433">
        <v>0.22834576181441113</v>
      </c>
      <c r="H26" s="433">
        <v>0.2302251089954622</v>
      </c>
      <c r="I26" s="433">
        <v>0.25348387254781901</v>
      </c>
      <c r="J26" s="433">
        <v>0.25385690809644107</v>
      </c>
      <c r="K26" s="433">
        <v>0.25570076833757444</v>
      </c>
      <c r="L26" s="433">
        <v>0.25497006873106198</v>
      </c>
      <c r="M26" s="433">
        <v>0.26167420928880236</v>
      </c>
      <c r="N26" s="433">
        <v>0.26194573800364446</v>
      </c>
      <c r="O26" s="433">
        <v>0.23372970500800361</v>
      </c>
    </row>
    <row r="27" spans="1:31" ht="17.25" customHeight="1">
      <c r="A27" s="28" t="s">
        <v>197</v>
      </c>
      <c r="B27" s="507" t="s">
        <v>196</v>
      </c>
      <c r="C27" s="433">
        <v>0.20827258716207772</v>
      </c>
      <c r="D27" s="433">
        <v>0.20722382245062893</v>
      </c>
      <c r="E27" s="433">
        <v>0.20741724052103214</v>
      </c>
      <c r="F27" s="433">
        <v>0.2050146585480862</v>
      </c>
      <c r="G27" s="433">
        <v>0.22062392445836829</v>
      </c>
      <c r="H27" s="433">
        <v>0.2224397188361954</v>
      </c>
      <c r="I27" s="433">
        <v>0.24491195415248218</v>
      </c>
      <c r="J27" s="433">
        <v>0.24527237497240689</v>
      </c>
      <c r="K27" s="433">
        <v>0.24705388245176277</v>
      </c>
      <c r="L27" s="433">
        <v>0.24634789249377972</v>
      </c>
      <c r="M27" s="433">
        <v>0.25282532298435012</v>
      </c>
      <c r="N27" s="433">
        <v>0.25308766956873863</v>
      </c>
      <c r="O27" s="433">
        <v>0.22585280608278072</v>
      </c>
    </row>
    <row r="28" spans="1:31" ht="17.25" customHeight="1">
      <c r="A28" s="28" t="s">
        <v>194</v>
      </c>
      <c r="B28" s="507" t="s">
        <v>196</v>
      </c>
      <c r="C28" s="433">
        <v>0.52797100845586709</v>
      </c>
      <c r="D28" s="433">
        <v>0.52531238991234441</v>
      </c>
      <c r="E28" s="433">
        <v>0.52580270472081647</v>
      </c>
      <c r="F28" s="433">
        <v>0.51971215941939852</v>
      </c>
      <c r="G28" s="433">
        <v>0.5592816485019636</v>
      </c>
      <c r="H28" s="433">
        <v>0.56388468724975538</v>
      </c>
      <c r="I28" s="433">
        <v>0.62085180377654237</v>
      </c>
      <c r="J28" s="433">
        <v>0.62176547055505149</v>
      </c>
      <c r="K28" s="433">
        <v>0.6262815920152186</v>
      </c>
      <c r="L28" s="433">
        <v>0.62449190747173156</v>
      </c>
      <c r="M28" s="433">
        <v>0.6409121937653276</v>
      </c>
      <c r="N28" s="433">
        <v>0.6415772423567524</v>
      </c>
      <c r="O28" s="433">
        <v>0.57253686341269228</v>
      </c>
    </row>
    <row r="29" spans="1:31">
      <c r="A29" s="28" t="s">
        <v>320</v>
      </c>
      <c r="B29" s="507" t="s">
        <v>198</v>
      </c>
      <c r="C29" s="433">
        <v>4.1654517432415545</v>
      </c>
      <c r="D29" s="433">
        <v>4.1444764490125783</v>
      </c>
      <c r="E29" s="433">
        <v>4.1483448104206424</v>
      </c>
      <c r="F29" s="433">
        <v>4.1002931709617236</v>
      </c>
      <c r="G29" s="433">
        <v>4.4124784891673654</v>
      </c>
      <c r="H29" s="433">
        <v>4.4487943767239084</v>
      </c>
      <c r="I29" s="433">
        <v>4.8982390830496438</v>
      </c>
      <c r="J29" s="433">
        <v>4.9054474994481376</v>
      </c>
      <c r="K29" s="433">
        <v>4.9410776490352548</v>
      </c>
      <c r="L29" s="433">
        <v>4.9269578498755946</v>
      </c>
      <c r="M29" s="433">
        <v>5.0565064596870029</v>
      </c>
      <c r="N29" s="433">
        <v>5.0617533913747721</v>
      </c>
      <c r="O29" s="433">
        <v>5.0816881367990447</v>
      </c>
    </row>
    <row r="30" spans="1:31">
      <c r="A30" s="28" t="s">
        <v>301</v>
      </c>
      <c r="B30" s="507" t="s">
        <v>302</v>
      </c>
      <c r="C30" s="433">
        <v>0</v>
      </c>
      <c r="D30" s="433">
        <v>0</v>
      </c>
      <c r="E30" s="433">
        <v>0</v>
      </c>
      <c r="F30" s="433">
        <v>0</v>
      </c>
      <c r="G30" s="433">
        <v>0</v>
      </c>
      <c r="H30" s="433">
        <v>0</v>
      </c>
      <c r="I30" s="433">
        <v>0</v>
      </c>
      <c r="J30" s="433">
        <v>0</v>
      </c>
      <c r="K30" s="433">
        <v>0</v>
      </c>
      <c r="L30" s="433">
        <v>1.2317394624688986</v>
      </c>
      <c r="M30" s="433">
        <v>1.2641266149217507</v>
      </c>
      <c r="N30" s="433">
        <v>1.265438347843693</v>
      </c>
      <c r="O30" s="433">
        <v>1.2704220341997612</v>
      </c>
    </row>
    <row r="31" spans="1:31">
      <c r="A31" s="28" t="s">
        <v>306</v>
      </c>
      <c r="B31" s="507" t="s">
        <v>190</v>
      </c>
      <c r="C31" s="433">
        <v>0</v>
      </c>
      <c r="D31" s="433">
        <v>0</v>
      </c>
      <c r="E31" s="433">
        <v>0</v>
      </c>
      <c r="F31" s="433">
        <v>0</v>
      </c>
      <c r="G31" s="433">
        <v>0</v>
      </c>
      <c r="H31" s="433">
        <v>0</v>
      </c>
      <c r="I31" s="433">
        <v>0</v>
      </c>
      <c r="J31" s="433">
        <v>0</v>
      </c>
      <c r="K31" s="433">
        <v>0</v>
      </c>
      <c r="L31" s="433">
        <v>0</v>
      </c>
      <c r="M31" s="433">
        <v>0.59411422648092438</v>
      </c>
      <c r="N31" s="433">
        <v>0.59473071471957895</v>
      </c>
      <c r="O31" s="433">
        <v>0.59707294763320384</v>
      </c>
    </row>
    <row r="32" spans="1:31">
      <c r="A32" s="28" t="s">
        <v>307</v>
      </c>
      <c r="B32" s="507" t="s">
        <v>308</v>
      </c>
      <c r="C32" s="433">
        <v>0</v>
      </c>
      <c r="D32" s="433">
        <v>0</v>
      </c>
      <c r="E32" s="433">
        <v>0</v>
      </c>
      <c r="F32" s="433">
        <v>0</v>
      </c>
      <c r="G32" s="433">
        <v>0</v>
      </c>
      <c r="H32" s="433">
        <v>0</v>
      </c>
      <c r="I32" s="433">
        <v>0</v>
      </c>
      <c r="J32" s="433">
        <v>0</v>
      </c>
      <c r="K32" s="433">
        <v>0</v>
      </c>
      <c r="L32" s="433">
        <v>0</v>
      </c>
      <c r="M32" s="433">
        <v>1.1377139534295755</v>
      </c>
      <c r="N32" s="433">
        <v>1.1388945130593238</v>
      </c>
      <c r="O32" s="433">
        <v>1.1433798307797851</v>
      </c>
    </row>
    <row r="33" spans="1:25">
      <c r="A33" s="28" t="s">
        <v>321</v>
      </c>
      <c r="B33" s="507" t="s">
        <v>302</v>
      </c>
      <c r="C33" s="433">
        <v>0</v>
      </c>
      <c r="D33" s="433">
        <v>0</v>
      </c>
      <c r="E33" s="433">
        <v>0</v>
      </c>
      <c r="F33" s="433">
        <v>0</v>
      </c>
      <c r="G33" s="433">
        <v>0</v>
      </c>
      <c r="H33" s="433">
        <v>0</v>
      </c>
      <c r="I33" s="433">
        <v>0</v>
      </c>
      <c r="J33" s="433">
        <v>0</v>
      </c>
      <c r="K33" s="433">
        <v>0</v>
      </c>
      <c r="L33" s="433">
        <v>0</v>
      </c>
      <c r="M33" s="433">
        <v>0</v>
      </c>
      <c r="N33" s="433">
        <v>3.1590402915569951</v>
      </c>
      <c r="O33" s="433">
        <v>3.1714815661762836</v>
      </c>
    </row>
    <row r="34" spans="1:25">
      <c r="A34" s="28" t="s">
        <v>322</v>
      </c>
      <c r="B34" s="507" t="s">
        <v>190</v>
      </c>
      <c r="C34" s="433">
        <v>0</v>
      </c>
      <c r="D34" s="433">
        <v>0</v>
      </c>
      <c r="E34" s="433">
        <v>0</v>
      </c>
      <c r="F34" s="433">
        <v>0</v>
      </c>
      <c r="G34" s="433">
        <v>0</v>
      </c>
      <c r="H34" s="433">
        <v>0</v>
      </c>
      <c r="I34" s="433">
        <v>0</v>
      </c>
      <c r="J34" s="433">
        <v>0</v>
      </c>
      <c r="K34" s="433">
        <v>0</v>
      </c>
      <c r="L34" s="433">
        <v>0</v>
      </c>
      <c r="M34" s="433">
        <v>0</v>
      </c>
      <c r="N34" s="433">
        <v>0.35273758604980765</v>
      </c>
      <c r="O34" s="433">
        <v>0.35412677541479282</v>
      </c>
    </row>
    <row r="35" spans="1:25">
      <c r="A35" s="28" t="s">
        <v>323</v>
      </c>
      <c r="B35" s="507" t="s">
        <v>324</v>
      </c>
      <c r="C35" s="433">
        <v>0</v>
      </c>
      <c r="D35" s="433">
        <v>0</v>
      </c>
      <c r="E35" s="433">
        <v>0</v>
      </c>
      <c r="F35" s="433">
        <v>0</v>
      </c>
      <c r="G35" s="433">
        <v>0</v>
      </c>
      <c r="H35" s="433">
        <v>0</v>
      </c>
      <c r="I35" s="433">
        <v>0</v>
      </c>
      <c r="J35" s="433">
        <v>0</v>
      </c>
      <c r="K35" s="433">
        <v>0</v>
      </c>
      <c r="L35" s="433">
        <v>0</v>
      </c>
      <c r="M35" s="433">
        <v>0</v>
      </c>
      <c r="N35" s="433">
        <v>2.2777890261186475</v>
      </c>
      <c r="O35" s="433">
        <v>2.2867596615595702</v>
      </c>
    </row>
    <row r="36" spans="1:25">
      <c r="A36" s="28" t="s">
        <v>369</v>
      </c>
      <c r="B36" s="507" t="s">
        <v>370</v>
      </c>
      <c r="C36" s="433"/>
      <c r="D36" s="433"/>
      <c r="E36" s="433"/>
      <c r="F36" s="433"/>
      <c r="G36" s="433"/>
      <c r="H36" s="433"/>
      <c r="I36" s="433"/>
      <c r="J36" s="433"/>
      <c r="K36" s="433"/>
      <c r="L36" s="433"/>
      <c r="M36" s="433"/>
      <c r="N36" s="433"/>
      <c r="O36" s="433">
        <v>0.63521101709988059</v>
      </c>
    </row>
    <row r="37" spans="1:25">
      <c r="A37" s="28" t="s">
        <v>371</v>
      </c>
      <c r="B37" s="507" t="s">
        <v>190</v>
      </c>
      <c r="C37" s="433"/>
      <c r="D37" s="433"/>
      <c r="E37" s="433"/>
      <c r="F37" s="433"/>
      <c r="G37" s="433"/>
      <c r="H37" s="433"/>
      <c r="I37" s="433"/>
      <c r="J37" s="433"/>
      <c r="K37" s="433"/>
      <c r="L37" s="433"/>
      <c r="M37" s="433"/>
      <c r="N37" s="433"/>
      <c r="O37" s="433">
        <v>0.55425464339253505</v>
      </c>
    </row>
    <row r="38" spans="1:25">
      <c r="A38" s="28" t="s">
        <v>372</v>
      </c>
      <c r="B38" s="507" t="s">
        <v>190</v>
      </c>
      <c r="C38" s="433"/>
      <c r="D38" s="433"/>
      <c r="E38" s="433"/>
      <c r="F38" s="433"/>
      <c r="G38" s="433"/>
      <c r="H38" s="433"/>
      <c r="I38" s="433"/>
      <c r="J38" s="433"/>
      <c r="K38" s="433"/>
      <c r="L38" s="433"/>
      <c r="M38" s="433"/>
      <c r="N38" s="433"/>
      <c r="O38" s="433">
        <v>1.7606930711182254</v>
      </c>
    </row>
    <row r="39" spans="1:25" ht="14.25" thickBot="1">
      <c r="A39" s="522" t="s">
        <v>373</v>
      </c>
      <c r="B39" s="507" t="s">
        <v>190</v>
      </c>
      <c r="C39" s="523"/>
      <c r="D39" s="523"/>
      <c r="E39" s="523"/>
      <c r="F39" s="523"/>
      <c r="G39" s="523"/>
      <c r="H39" s="523"/>
      <c r="I39" s="523"/>
      <c r="J39" s="523"/>
      <c r="K39" s="523"/>
      <c r="L39" s="523"/>
      <c r="M39" s="523"/>
      <c r="N39" s="523"/>
      <c r="O39" s="524">
        <v>1.7132492313946694</v>
      </c>
    </row>
    <row r="40" spans="1:25" ht="14.25" thickBot="1">
      <c r="A40" s="525"/>
      <c r="B40" s="526"/>
      <c r="C40" s="527"/>
      <c r="D40" s="528"/>
      <c r="E40" s="528"/>
      <c r="F40" s="528"/>
      <c r="G40" s="528"/>
      <c r="H40" s="528"/>
      <c r="I40" s="528"/>
      <c r="J40" s="528"/>
      <c r="K40" s="528"/>
      <c r="L40" s="528"/>
      <c r="M40" s="528"/>
      <c r="N40" s="528"/>
      <c r="O40" s="528"/>
      <c r="R40" s="434"/>
      <c r="S40" s="434"/>
      <c r="T40" s="434"/>
      <c r="U40" s="434"/>
      <c r="V40" s="434"/>
      <c r="W40" s="434"/>
      <c r="X40" s="434"/>
      <c r="Y40" s="434"/>
    </row>
    <row r="41" spans="1:25" ht="33">
      <c r="A41" s="542" t="s">
        <v>32</v>
      </c>
      <c r="B41" s="542"/>
      <c r="C41" s="119" t="s">
        <v>339</v>
      </c>
      <c r="D41" s="119" t="s">
        <v>341</v>
      </c>
      <c r="E41" s="119" t="s">
        <v>342</v>
      </c>
      <c r="F41" s="119" t="s">
        <v>343</v>
      </c>
      <c r="G41" s="119" t="s">
        <v>344</v>
      </c>
      <c r="H41" s="119" t="s">
        <v>345</v>
      </c>
      <c r="I41" s="119" t="s">
        <v>346</v>
      </c>
      <c r="J41" s="119" t="s">
        <v>347</v>
      </c>
      <c r="K41" s="119" t="s">
        <v>348</v>
      </c>
      <c r="L41" s="119" t="s">
        <v>349</v>
      </c>
      <c r="M41" s="119" t="s">
        <v>350</v>
      </c>
      <c r="N41" s="119" t="s">
        <v>351</v>
      </c>
      <c r="O41" s="119" t="s">
        <v>326</v>
      </c>
    </row>
    <row r="42" spans="1:25" ht="14.1" customHeight="1">
      <c r="A42" s="543" t="s">
        <v>199</v>
      </c>
      <c r="B42" s="543"/>
      <c r="C42" s="435">
        <v>0</v>
      </c>
      <c r="D42" s="435">
        <v>0</v>
      </c>
      <c r="E42" s="435">
        <v>0</v>
      </c>
      <c r="F42" s="435">
        <v>0</v>
      </c>
      <c r="G42" s="435">
        <v>0</v>
      </c>
      <c r="H42" s="435">
        <v>0</v>
      </c>
      <c r="I42" s="435">
        <v>0</v>
      </c>
      <c r="J42" s="435">
        <v>0</v>
      </c>
      <c r="K42" s="435">
        <v>0</v>
      </c>
      <c r="L42" s="435">
        <v>0</v>
      </c>
      <c r="M42" s="435">
        <v>0</v>
      </c>
      <c r="N42" s="435">
        <v>0</v>
      </c>
      <c r="O42" s="435">
        <v>0</v>
      </c>
    </row>
  </sheetData>
  <mergeCells count="11">
    <mergeCell ref="A41:B41"/>
    <mergeCell ref="A42:B42"/>
    <mergeCell ref="A6:B6"/>
    <mergeCell ref="A7:B7"/>
    <mergeCell ref="A8:B8"/>
    <mergeCell ref="A10:B10"/>
    <mergeCell ref="A18:B18"/>
    <mergeCell ref="A11:B11"/>
    <mergeCell ref="A19:B19"/>
    <mergeCell ref="A15:B15"/>
    <mergeCell ref="A9:B9"/>
  </mergeCells>
  <printOptions horizontalCentered="1"/>
  <pageMargins left="0.5" right="0.5" top="0.25" bottom="0.25" header="7.0000000000000007E-2" footer="0.16"/>
  <pageSetup paperSize="9" scale="6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Public Debt</vt:lpstr>
      <vt:lpstr>Deficit Financing</vt:lpstr>
      <vt:lpstr>Government Debt Structure</vt:lpstr>
      <vt:lpstr>Debt Indicators</vt:lpstr>
      <vt:lpstr>Treasury Securities Structure</vt:lpstr>
      <vt:lpstr>Treasury SecuritiesTransactions</vt:lpstr>
      <vt:lpstr>Government External Loans</vt:lpstr>
      <vt:lpstr>Eurobonds</vt:lpstr>
      <vt:lpstr>Government Guarantees</vt:lpstr>
      <vt:lpstr>CBA External Debt</vt:lpstr>
      <vt:lpstr>Subloans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2013-03-05T13:08:38Z</cp:lastPrinted>
  <dcterms:created xsi:type="dcterms:W3CDTF">2006-09-16T00:00:00Z</dcterms:created>
  <dcterms:modified xsi:type="dcterms:W3CDTF">2023-04-20T12:06:26Z</dcterms:modified>
  <cp:keywords>https://mul2-minfin.gov.am/tasks/621677/oneclick/2022 December_amsakan_vijakagrakan_texekagir_en.xlsx?token=1e66a986dbeea8f55fc6fe6c84c616e3</cp:keywords>
</cp:coreProperties>
</file>