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Եկամուտներ" sheetId="1" r:id="rId1"/>
  </sheets>
  <calcPr calcId="144525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H6" i="1" s="1"/>
  <c r="G6" i="1"/>
  <c r="G8" i="1"/>
  <c r="H8" i="1"/>
  <c r="G9" i="1"/>
  <c r="H9" i="1"/>
  <c r="G10" i="1"/>
  <c r="H10" i="1"/>
</calcChain>
</file>

<file path=xl/sharedStrings.xml><?xml version="1.0" encoding="utf-8"?>
<sst xmlns="http://schemas.openxmlformats.org/spreadsheetml/2006/main" count="18" uniqueCount="18">
  <si>
    <t xml:space="preserve">³ Հաշվի են առնված հաշվետու ժամանակաշրջանում օրենսդրության համաձայն կատարված փոփոխությունները: </t>
  </si>
  <si>
    <t>² Հաստատվել է ՀՀ կառավարության 30.12.2020թ. «Հայաստանի Հանրապետության 2021 թվականի պետական բյուջեի կատարումն ապահովող միջոցառումների մասին» N 2215-Ն որոշմամբ:</t>
  </si>
  <si>
    <t xml:space="preserve">¹ Հաստատված է «Հայաստանի Հանրապետության 2021 թվականի պետական բյուջեի մասին» Հայաստանի Հանրապետության օրենքով: </t>
  </si>
  <si>
    <t>Այլ եկամուտներ</t>
  </si>
  <si>
    <t xml:space="preserve">Պաշտոնական դրամաշնորհներ </t>
  </si>
  <si>
    <t>Հարկային եկամուտներ և պետական տուրքեր</t>
  </si>
  <si>
    <t>այդ թվում`</t>
  </si>
  <si>
    <t>ՊԵՏԱԿԱՆ ԲՅՈՒՋԵԻ ԵԿԱՄՈՒՏՆԵՐ</t>
  </si>
  <si>
    <t xml:space="preserve"> Կատարման %-ը Ժամանակահատվածի ճշտված պլանի նկատմամբ</t>
  </si>
  <si>
    <t xml:space="preserve"> Կատարման %-ը տարեկան ճշտված պլանի նկատմամբ</t>
  </si>
  <si>
    <t xml:space="preserve"> Փաստ</t>
  </si>
  <si>
    <t xml:space="preserve"> Հաշվետու ժամանակահատվածի ճշտված պլան³</t>
  </si>
  <si>
    <t xml:space="preserve"> Հաշվետու ժամանակահատվածի պլան²</t>
  </si>
  <si>
    <t>Տարեկան ճշտված պլան³</t>
  </si>
  <si>
    <t>Տարեկան պլան¹</t>
  </si>
  <si>
    <t>(հազար դրամ)</t>
  </si>
  <si>
    <t>Հայաստանի Հանրապետության 2021 թվականի ինն ամիսների պետական բյուջեի եկամուտների կատարման վերաբերյալ</t>
  </si>
  <si>
    <t>ՀԱՇՎԵՏՎՈՒԹՅՈՒՆ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</si>
</sst>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#,##0.0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0"/>
      <name val="Arial"/>
      <family val="2"/>
    </font>
    <font>
      <sz val="9"/>
      <name val="GHEA Grapalat"/>
      <family val="3"/>
    </font>
    <font>
      <b/>
      <sz val="10"/>
      <name val="GHEA Grapalat"/>
      <family val="3"/>
    </font>
    <font>
      <sz val="10"/>
      <name val="Star"/>
    </font>
    <font>
      <b/>
      <sz val="11"/>
      <name val="GHEA Grapalat"/>
      <family val="3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164" fontId="2" fillId="0" borderId="0" xfId="2" applyNumberFormat="1" applyFont="1" applyFill="1"/>
    <xf numFmtId="165" fontId="2" fillId="0" borderId="0" xfId="1" applyNumberFormat="1" applyFont="1" applyFill="1"/>
    <xf numFmtId="0" fontId="4" fillId="0" borderId="0" xfId="0" applyFont="1" applyFill="1" applyAlignment="1">
      <alignment wrapText="1"/>
    </xf>
    <xf numFmtId="164" fontId="5" fillId="0" borderId="0" xfId="2" applyNumberFormat="1" applyFont="1" applyFill="1" applyBorder="1" applyAlignment="1"/>
    <xf numFmtId="166" fontId="5" fillId="0" borderId="0" xfId="3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164" fontId="5" fillId="0" borderId="1" xfId="2" applyNumberFormat="1" applyFont="1" applyFill="1" applyBorder="1" applyAlignment="1"/>
    <xf numFmtId="166" fontId="5" fillId="0" borderId="1" xfId="3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165" fontId="5" fillId="0" borderId="1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13">
    <cellStyle name="_Sheet2" xfId="4"/>
    <cellStyle name="Comma" xfId="1" builtinId="3"/>
    <cellStyle name="Comma 2" xfId="5"/>
    <cellStyle name="Comma 2 2 2 3" xfId="6"/>
    <cellStyle name="Comma 3" xfId="7"/>
    <cellStyle name="Normal" xfId="0" builtinId="0"/>
    <cellStyle name="Normal 2" xfId="8"/>
    <cellStyle name="Normal_turq" xfId="3"/>
    <cellStyle name="Percent" xfId="2" builtinId="5"/>
    <cellStyle name="Percent 2" xfId="9"/>
    <cellStyle name="Percent 2 4" xfId="10"/>
    <cellStyle name="Style 1" xfId="11"/>
    <cellStyle name="Процентн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" sqref="A5"/>
    </sheetView>
  </sheetViews>
  <sheetFormatPr defaultRowHeight="13.5"/>
  <cols>
    <col min="1" max="1" width="33.85546875" style="1" customWidth="1"/>
    <col min="2" max="3" width="16.85546875" style="1" bestFit="1" customWidth="1"/>
    <col min="4" max="4" width="16.7109375" style="1" customWidth="1"/>
    <col min="5" max="5" width="16.140625" style="1" customWidth="1"/>
    <col min="6" max="6" width="16.28515625" style="1" customWidth="1"/>
    <col min="7" max="7" width="12.28515625" style="1" customWidth="1"/>
    <col min="8" max="8" width="12.85546875" style="1" customWidth="1"/>
    <col min="9" max="16384" width="9.140625" style="1"/>
  </cols>
  <sheetData>
    <row r="1" spans="1:8" ht="18.75" customHeight="1">
      <c r="A1" s="22" t="s">
        <v>17</v>
      </c>
      <c r="B1" s="22"/>
      <c r="C1" s="22"/>
      <c r="D1" s="22"/>
      <c r="E1" s="22"/>
      <c r="F1" s="22"/>
      <c r="G1" s="22"/>
      <c r="H1" s="22"/>
    </row>
    <row r="2" spans="1:8" ht="23.25" customHeight="1">
      <c r="A2" s="21" t="s">
        <v>16</v>
      </c>
      <c r="B2" s="21"/>
      <c r="C2" s="21"/>
      <c r="D2" s="21"/>
      <c r="E2" s="21"/>
      <c r="F2" s="21"/>
      <c r="G2" s="21"/>
      <c r="H2" s="21"/>
    </row>
    <row r="3" spans="1:8">
      <c r="A3" s="20" t="s">
        <v>15</v>
      </c>
      <c r="B3" s="20"/>
      <c r="C3" s="20"/>
      <c r="D3" s="20"/>
      <c r="E3" s="20"/>
      <c r="F3" s="20"/>
      <c r="G3" s="20"/>
      <c r="H3" s="20"/>
    </row>
    <row r="4" spans="1:8" ht="14.25">
      <c r="A4" s="19"/>
      <c r="B4" s="19"/>
    </row>
    <row r="5" spans="1:8" ht="119.25" customHeight="1">
      <c r="A5" s="18"/>
      <c r="B5" s="16" t="s">
        <v>14</v>
      </c>
      <c r="C5" s="17" t="s">
        <v>13</v>
      </c>
      <c r="D5" s="17" t="s">
        <v>12</v>
      </c>
      <c r="E5" s="17" t="s">
        <v>11</v>
      </c>
      <c r="F5" s="16" t="s">
        <v>10</v>
      </c>
      <c r="G5" s="15" t="s">
        <v>9</v>
      </c>
      <c r="H5" s="15" t="s">
        <v>8</v>
      </c>
    </row>
    <row r="6" spans="1:8" ht="41.25" customHeight="1">
      <c r="A6" s="11" t="s">
        <v>7</v>
      </c>
      <c r="B6" s="13">
        <f>SUM(B8:B10)</f>
        <v>1509462935.9000001</v>
      </c>
      <c r="C6" s="13">
        <f>SUM(C8:C10)</f>
        <v>1624308402.23</v>
      </c>
      <c r="D6" s="13">
        <f>SUM(D8:D10)</f>
        <v>1086214893.5</v>
      </c>
      <c r="E6" s="13">
        <f>SUM(E8:E10)</f>
        <v>1157236979.9300001</v>
      </c>
      <c r="F6" s="13">
        <f>SUM(F8:F10)</f>
        <v>1201536526.1930001</v>
      </c>
      <c r="G6" s="9">
        <f>F6/C6</f>
        <v>0.7397219176748826</v>
      </c>
      <c r="H6" s="9">
        <f>F6/E6</f>
        <v>1.0382804447414735</v>
      </c>
    </row>
    <row r="7" spans="1:8" ht="21" customHeight="1">
      <c r="A7" s="14" t="s">
        <v>6</v>
      </c>
      <c r="B7" s="13"/>
      <c r="C7" s="13"/>
      <c r="D7" s="13"/>
      <c r="E7" s="13"/>
      <c r="F7" s="13"/>
      <c r="G7" s="9"/>
      <c r="H7" s="9"/>
    </row>
    <row r="8" spans="1:8" ht="35.25" customHeight="1">
      <c r="A8" s="12" t="s">
        <v>5</v>
      </c>
      <c r="B8" s="10">
        <v>1440136839.5</v>
      </c>
      <c r="C8" s="10">
        <v>1548286802.23</v>
      </c>
      <c r="D8" s="10">
        <v>1035000000</v>
      </c>
      <c r="E8" s="10">
        <v>1099145025.23</v>
      </c>
      <c r="F8" s="10">
        <v>1137295057.9260001</v>
      </c>
      <c r="G8" s="9">
        <f>F8/C8</f>
        <v>0.73455063770352635</v>
      </c>
      <c r="H8" s="9">
        <f>F8/E8</f>
        <v>1.0347088253326873</v>
      </c>
    </row>
    <row r="9" spans="1:8" ht="20.25" customHeight="1">
      <c r="A9" s="11" t="s">
        <v>4</v>
      </c>
      <c r="B9" s="10">
        <v>24255511.399999999</v>
      </c>
      <c r="C9" s="10">
        <v>23890413.299999997</v>
      </c>
      <c r="D9" s="10">
        <v>18405310.099999998</v>
      </c>
      <c r="E9" s="10">
        <v>19425539.299999997</v>
      </c>
      <c r="F9" s="10">
        <v>5696079.5499999998</v>
      </c>
      <c r="G9" s="9">
        <f>F9/C9</f>
        <v>0.23842532477242662</v>
      </c>
      <c r="H9" s="9">
        <f>F9/E9</f>
        <v>0.29322632756970618</v>
      </c>
    </row>
    <row r="10" spans="1:8" ht="22.5" customHeight="1">
      <c r="A10" s="11" t="s">
        <v>3</v>
      </c>
      <c r="B10" s="10">
        <v>45070585</v>
      </c>
      <c r="C10" s="10">
        <v>52131186.700000003</v>
      </c>
      <c r="D10" s="10">
        <v>32809583.400000002</v>
      </c>
      <c r="E10" s="10">
        <v>38666415.400000006</v>
      </c>
      <c r="F10" s="10">
        <v>58545388.717000008</v>
      </c>
      <c r="G10" s="9">
        <f>F10/C10</f>
        <v>1.1230396318025886</v>
      </c>
      <c r="H10" s="9">
        <f>F10/E10</f>
        <v>1.5141147197472047</v>
      </c>
    </row>
    <row r="11" spans="1:8" ht="20.25" customHeight="1">
      <c r="A11" s="8"/>
      <c r="B11" s="6"/>
      <c r="C11" s="7"/>
      <c r="D11" s="7"/>
      <c r="E11" s="7"/>
      <c r="F11" s="6"/>
      <c r="G11" s="5"/>
      <c r="H11" s="5"/>
    </row>
    <row r="12" spans="1:8" ht="20.25" customHeight="1">
      <c r="A12" s="8"/>
      <c r="B12" s="6"/>
      <c r="C12" s="7"/>
      <c r="D12" s="7"/>
      <c r="E12" s="7"/>
      <c r="F12" s="6"/>
      <c r="G12" s="5"/>
      <c r="H12" s="5"/>
    </row>
    <row r="13" spans="1:8" ht="20.25" customHeight="1">
      <c r="A13" s="8"/>
      <c r="B13" s="6"/>
      <c r="C13" s="7"/>
      <c r="D13" s="7"/>
      <c r="E13" s="7"/>
      <c r="F13" s="6"/>
      <c r="G13" s="5"/>
      <c r="H13" s="5"/>
    </row>
    <row r="14" spans="1:8" ht="20.25" customHeight="1">
      <c r="A14" s="8"/>
      <c r="B14" s="6"/>
      <c r="C14" s="7"/>
      <c r="D14" s="7"/>
      <c r="E14" s="7"/>
      <c r="F14" s="6"/>
      <c r="G14" s="5"/>
      <c r="H14" s="5"/>
    </row>
    <row r="15" spans="1:8" ht="20.25" customHeight="1">
      <c r="A15" s="8"/>
      <c r="B15" s="6"/>
      <c r="C15" s="7"/>
      <c r="D15" s="7"/>
      <c r="E15" s="7"/>
      <c r="F15" s="6"/>
      <c r="G15" s="5"/>
      <c r="H15" s="5"/>
    </row>
    <row r="17" spans="1:8" ht="21" customHeight="1">
      <c r="A17" s="4" t="s">
        <v>2</v>
      </c>
      <c r="B17" s="4"/>
      <c r="C17" s="4"/>
      <c r="D17" s="4"/>
      <c r="E17" s="4"/>
      <c r="F17" s="4"/>
      <c r="G17" s="4"/>
      <c r="H17" s="4"/>
    </row>
    <row r="18" spans="1:8" ht="33.75" customHeight="1">
      <c r="A18" s="4" t="s">
        <v>1</v>
      </c>
      <c r="B18" s="4"/>
      <c r="C18" s="4"/>
      <c r="D18" s="4"/>
      <c r="E18" s="4"/>
      <c r="F18" s="4"/>
      <c r="G18" s="4"/>
      <c r="H18" s="4"/>
    </row>
    <row r="19" spans="1:8" ht="18.75" customHeight="1">
      <c r="A19" s="4" t="s">
        <v>0</v>
      </c>
      <c r="B19" s="4"/>
      <c r="C19" s="4"/>
      <c r="D19" s="4"/>
      <c r="E19" s="4"/>
      <c r="F19" s="4"/>
      <c r="G19" s="4"/>
      <c r="H19" s="4"/>
    </row>
    <row r="20" spans="1:8">
      <c r="C20" s="3"/>
      <c r="D20" s="3"/>
      <c r="E20" s="3"/>
      <c r="F20" s="3"/>
      <c r="G20" s="2"/>
    </row>
    <row r="21" spans="1:8">
      <c r="C21" s="3"/>
      <c r="D21" s="3"/>
      <c r="E21" s="3"/>
      <c r="F21" s="3"/>
      <c r="G21" s="2"/>
    </row>
    <row r="22" spans="1:8">
      <c r="C22" s="3"/>
      <c r="D22" s="3"/>
      <c r="E22" s="3"/>
      <c r="F22" s="3"/>
      <c r="G22" s="2"/>
    </row>
    <row r="23" spans="1:8">
      <c r="C23" s="3"/>
      <c r="D23" s="3"/>
      <c r="E23" s="3"/>
      <c r="F23" s="3"/>
      <c r="G23" s="2"/>
    </row>
  </sheetData>
  <mergeCells count="6">
    <mergeCell ref="A18:H18"/>
    <mergeCell ref="A19:H19"/>
    <mergeCell ref="A1:H1"/>
    <mergeCell ref="A2:H2"/>
    <mergeCell ref="A3:H3"/>
    <mergeCell ref="A17:H17"/>
  </mergeCells>
  <pageMargins left="0.24" right="0.2" top="0.34" bottom="0.77" header="0.2" footer="0.5"/>
  <pageSetup paperSize="9" firstPageNumber="185" orientation="landscape" useFirstPageNumber="1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Եկամուտներ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Ghaytanjyan</dc:creator>
  <cp:lastModifiedBy>Emma Ghaytanjyan</cp:lastModifiedBy>
  <dcterms:created xsi:type="dcterms:W3CDTF">2021-11-10T10:18:34Z</dcterms:created>
  <dcterms:modified xsi:type="dcterms:W3CDTF">2021-11-10T10:19:00Z</dcterms:modified>
</cp:coreProperties>
</file>