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mayin_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L63" i="1"/>
  <c r="J63" i="1"/>
</calcChain>
</file>

<file path=xl/sharedStrings.xml><?xml version="1.0" encoding="utf-8"?>
<sst xmlns="http://schemas.openxmlformats.org/spreadsheetml/2006/main" count="480" uniqueCount="227">
  <si>
    <t>Հավելված 3</t>
  </si>
  <si>
    <t xml:space="preserve">ՀՀ ֆինանսների և էկոնոմիկայի նախարարի 2003թ-ի մայիսի 21-ի N 449-Ն հրամանի </t>
  </si>
  <si>
    <t>Օրինակելի ձև Հ-12-Բ</t>
  </si>
  <si>
    <t>Հաշվետվություն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</si>
  <si>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</si>
  <si>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01.04.2024-31.06.2024թթ. ժամանակահատվածի համար</t>
  </si>
  <si>
    <t xml:space="preserve"> </t>
  </si>
  <si>
    <t>հազ. դրամ</t>
  </si>
  <si>
    <t>Հերթական համար</t>
  </si>
  <si>
    <t>Դրամաշնորհի տրամադրման պայմանագրի կամ համաձայնագրի</t>
  </si>
  <si>
    <t>Դրամաշնորհը տրամադրող միջազգային կազմակերպությունը, օտարերկրյա պետությունը կամ այլ անձը</t>
  </si>
  <si>
    <t>Դրամաշնորհի</t>
  </si>
  <si>
    <t>Պայմանագրով կամ համաձայնագրով դրամաշնորհի շրջանակներում նախատեսված</t>
  </si>
  <si>
    <t>Պայմանագրով կամ համաձայնագրով դրամաշնորհի շրջանակներում փաստացի</t>
  </si>
  <si>
    <t>Այլ տեղեկություններ</t>
  </si>
  <si>
    <t xml:space="preserve"> 1. Հիմնարկի անվանումը  </t>
  </si>
  <si>
    <t>2. Փոստային հասցեն</t>
  </si>
  <si>
    <t>3. Հիմնարկի տեղաբաշխման մարզի կոդը ըստ բյուջետային ծախսերի տարածքային դասակարգման</t>
  </si>
  <si>
    <t xml:space="preserve">4. Պետական կառավարման վերադաս մարմնի անվանումը </t>
  </si>
  <si>
    <t>5. Պետական կառավարման վերադաս մարմնի կոդը ըստ բյոըջետային ծախսերի գերատեսչական դասակարգման</t>
  </si>
  <si>
    <t>6. Հիմնարկը սպասարկող տեղական գանձապետական բաժանմունքի անվանումը</t>
  </si>
  <si>
    <t>7.Հիմնարկի տեղական գանձապետական բաժանմունքում հաշվառման վայրը</t>
  </si>
  <si>
    <t>8. Ծրագիր իրականացնողը</t>
  </si>
  <si>
    <t>9. Տարադրամի արժույթը  ըստ համաձայնագրի (8 սյունակ)</t>
  </si>
  <si>
    <t>Հերթական համարը</t>
  </si>
  <si>
    <t>Ամսաթիվը</t>
  </si>
  <si>
    <t>Ծրագրի անվանումը</t>
  </si>
  <si>
    <t>Ուղղությունը (Հայաստանի Հանրապետության պետական բյուջե/ արտաբյուջե,այլ)</t>
  </si>
  <si>
    <t>Շրջանառման եղանակը (գանձապետական հաշիվներով/ գանձապետական հաշիվներից դուրս)</t>
  </si>
  <si>
    <t>Ընդհանուր ծրագրի համար</t>
  </si>
  <si>
    <t>Հաշվետու ժամանակահատվածի համար</t>
  </si>
  <si>
    <t>Գումարը</t>
  </si>
  <si>
    <t>Ուղղությունը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</si>
  <si>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</si>
  <si>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</si>
  <si>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</si>
  <si>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</si>
  <si>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</si>
  <si>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</si>
  <si>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</si>
  <si>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</si>
  <si>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</si>
  <si>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</si>
  <si>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</si>
  <si>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</si>
  <si>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</si>
  <si>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</si>
  <si>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</si>
  <si>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</si>
  <si>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</si>
  <si>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</si>
  <si>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</si>
  <si>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</si>
  <si>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</si>
  <si>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</si>
  <si>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TF 0A6768</t>
  </si>
  <si>
    <t>20.03.2018թ.</t>
  </si>
  <si>
    <t>Համաշխարհային բանկ</t>
  </si>
  <si>
    <t>Համաշխարհային բանկի աջակցությամբ իրականացվող «Հայաստանի արդյունահանող ճյուղերի թափանցիկության նախաձեռնությանն աջակցության» դրամաշնորհային ծրագիր</t>
  </si>
  <si>
    <t>ՀՀ պետական բյուջե</t>
  </si>
  <si>
    <t>գանձապետական հաշիվներով</t>
  </si>
  <si>
    <t>Ըստ համաձայնագրի</t>
  </si>
  <si>
    <t>Արդյունահանող ճյուղերի զարգացման ծրագիր</t>
  </si>
  <si>
    <t xml:space="preserve">Դրամաշնորհային ծրագիրն ուժի մեջ է մտել 2018թ. Ապրիլի 18-ին և ծրագրի ավարտը երկարաձգվել է մինչև 2021թ. Հուլիսի 31-ը: </t>
  </si>
  <si>
    <t xml:space="preserve">ՀՀ ՖՆ </t>
  </si>
  <si>
    <t>Երևան, Կառավարո(թյան տուն 1</t>
  </si>
  <si>
    <t>ՀՀ ՖՆ</t>
  </si>
  <si>
    <t>ՀՀ ՖՆ աշխատակազմի գործառնական վարչություն</t>
  </si>
  <si>
    <t>«Արտասահմանյան ֆինանսական ծրագրերի կառավարման կենտրոն</t>
  </si>
  <si>
    <t xml:space="preserve">ԱՄՆ դոլար </t>
  </si>
  <si>
    <t>Գերմանիայի զարգացման վարկերի բանկ</t>
  </si>
  <si>
    <t>Ախուրյան գետի ջրային ռեսուրսների ինտեգրված կառավարման դրամաշնորհային ծրագիր</t>
  </si>
  <si>
    <t>Այլ ծախսեր</t>
  </si>
  <si>
    <t>ՀՀ ՏԿԵՆ ջրային կոմիտե</t>
  </si>
  <si>
    <t xml:space="preserve">ք․ Երևան, Վարդանանց 13 ա </t>
  </si>
  <si>
    <t>ՀՀ տարածքային կառավարման և ենթակառուցվածքների նախարարություն</t>
  </si>
  <si>
    <t>ՀՀ ՖՆ գործառնական վարչություն</t>
  </si>
  <si>
    <t>Հայաստանի տարածքային զարգացման հիմնադրամ Ջրային տնտեսության ծրագրերի իրականացման մասնաճյուղ</t>
  </si>
  <si>
    <t>ԵՎՐՈ</t>
  </si>
  <si>
    <t>Զարգացման Ֆրանսիայի գործակալություն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</si>
  <si>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</si>
  <si>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Նախապատրաստվել է տեխնիկական առաջադրանքի ձեռնարկ, որը ուղարկվել է ԶՖԳ-ի համաձայնեցմանը: Համաձայնեցումը ստանալուց հետո կհայտարարվի մրցույթ:</t>
  </si>
  <si>
    <t>ՀՀ ՏԿԵՆ Ջրային կոմիտե</t>
  </si>
  <si>
    <t>111-IL-23-0001</t>
  </si>
  <si>
    <t>01.12.2022</t>
  </si>
  <si>
    <t xml:space="preserve">ԱՄՆ ՄԻՋԱԶԳԱՅԻՆ ԶԱՐԳԱՑՄԱՆ ԳՈՐԾԱԿԱԼՈՒԹՅՈՒՆ </t>
  </si>
  <si>
    <t>ԱՄՆ ՄԶԳ աջակցությամբ իրականացվող Տեղական ինքնակառավարման և ապակենտրոնացման բարեփոխումների դրամաշնորհային
ծրագրի կառավարում</t>
  </si>
  <si>
    <t>համայնքներին աջակցություն</t>
  </si>
  <si>
    <t>ՀՀ տարածքային  զարգացման հիմնադրամ</t>
  </si>
  <si>
    <t>ք. Երևան 0037 Կ. Ուլնոցու փ.</t>
  </si>
  <si>
    <t>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հզորացում, ապակենտրոնացման գործընթացներին աջակցություն, պիլոտային ծրագրերի իրականացում</t>
  </si>
  <si>
    <t>KGMSWM-LC-01</t>
  </si>
  <si>
    <t>15.07.2020</t>
  </si>
  <si>
    <t>Վերակառուցման և զարգացման եվրոպական բանկ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</si>
  <si>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</si>
  <si>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Գանձապետական հաշիվներով</t>
  </si>
  <si>
    <t xml:space="preserve">  Կոտայքի և Գեղարքունիքի մարզերի կոշտ թափոնների կառավարման բարելավում, նոր աղբավայրերի կառուցում</t>
  </si>
  <si>
    <t>Կանխավճար</t>
  </si>
  <si>
    <t>ՀՀ տարածքային կառավարման և ենթակառուցվածքնրի   նախարարություն</t>
  </si>
  <si>
    <t xml:space="preserve">Կառավարության տուն 3 </t>
  </si>
  <si>
    <t>ՀՀ կառավարություն</t>
  </si>
  <si>
    <t>Եվրո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</si>
  <si>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</si>
  <si>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ապրանքներ, աշխատանքներ, ծառայություններ</t>
  </si>
  <si>
    <t>ըստ պայմանագրի նախագծի</t>
  </si>
  <si>
    <t>Երևանի քաղաքապետարան</t>
  </si>
  <si>
    <t>Արգիշտի 1</t>
  </si>
  <si>
    <t>ՀՀ տարածքային կառավարման նախարարություն</t>
  </si>
  <si>
    <t>05.01.01</t>
  </si>
  <si>
    <t>fi No 82.634 serias No 2010 0130</t>
  </si>
  <si>
    <t>18.11.2016</t>
  </si>
  <si>
    <t>Եվրոպական ներդրումային բանկ Լյուքսեմբուրգ</t>
  </si>
  <si>
    <t>04.05.01.27 Եվրոպական ներդրումային բանկի աջակցությամբ իրականացվող Հյուսիս-Հարավ տրանսպորտային միջանցքի ծրագիր (3-րդ տրանշ)</t>
  </si>
  <si>
    <t xml:space="preserve">Հյուսիս-հարավ միջանցքի զարգացման դրամաշնորհային ծրագրի շրջանակներում Լանջիկ-Գյումրի ճանապարհահատվածի (մոտ՝ 27.47 կմ) շինարարություն </t>
  </si>
  <si>
    <t>Շենքերի և շինությունների շինարարություն (5112)</t>
  </si>
  <si>
    <t>M1 Թալինից Գյումրի ճանապարհի կմ90+200-ից կմ 117+670 (Լանջիկ-Գյումրի հատվածի կառուցման և բարելավման աշխատանքներ)</t>
  </si>
  <si>
    <t>Ճանապարհների նախապատրաստման և հոդային աշխատանքներ</t>
  </si>
  <si>
    <t>Ճանապարհային դեպարտամենտ ՊՈԱԿ</t>
  </si>
  <si>
    <t>Հանրապետության հրապարակ , Կառավարական տուն 3</t>
  </si>
  <si>
    <t>104001</t>
  </si>
  <si>
    <t>ՖՆ աշխատակազմի գործառնական վարչություն</t>
  </si>
  <si>
    <t xml:space="preserve"> Եվրոպական ներդրումային բանկի աջակցությամբ իրականացվող  Մ 6 Վանաձոր-Ալավերդի-Վրաստան միջպետական նշանակության ճանապարհի անվտանգության բարելավման դրամաշնորհային ծրագիր</t>
  </si>
  <si>
    <t>1072-11004                           1072-31004</t>
  </si>
  <si>
    <t xml:space="preserve">Եվրոպական միության հարևանության ներդրումային բանկ 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</si>
  <si>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</si>
  <si>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ՀՀ տարածքային զագացման հիմնադրամ Ջրային տնտեսության ծրագրերի իրականացման մասնաճյուղ</t>
  </si>
  <si>
    <t>ԱՄՆ դոլար</t>
  </si>
  <si>
    <t>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
միջոցառման 3-րդ բաղադրիչ</t>
  </si>
  <si>
    <t>Գերմանիայի զարգացման վարկերի բանկի աջակցությամբ
իրականացվող Համայնքային ենթակառուցվածքների երկրորդ
ծրագրի երրորդ փուլի դրամաշնորհային ծրագիր</t>
  </si>
  <si>
    <t>BMZ  2014 701 94</t>
  </si>
  <si>
    <t>20.12.2019</t>
  </si>
  <si>
    <t>Վերականգնման վարկերի բանկ KFW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</si>
  <si>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</si>
  <si>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>Ջրային կոմիտե</t>
  </si>
  <si>
    <t>BMZ N 2020 61554</t>
  </si>
  <si>
    <t>08.12.2015թ.</t>
  </si>
  <si>
    <t xml:space="preserve"> Գերմանիայի զարգացման և Եվրոպական միության հարևանության ներդրումային բանկ </t>
  </si>
  <si>
    <t>Ջրամատակարարման և ջրահեռացման ենթակառուցվածքների վերականգնման դրամաշնորհային ծրագիր` երրորդ փուլ</t>
  </si>
  <si>
    <t>Շենքերի և շինությունների շինարարության և կապիտալ վերանորոգում</t>
  </si>
  <si>
    <t>ՏԿԵՆ ջրային կոմիտե</t>
  </si>
  <si>
    <t xml:space="preserve">Արևելյան եվրոպայի էներգախնայողության և բնապահպանական գործընկերության
 աջակցությամբ իրականացվող Երևանի քաղաքային լուսավորության դրամաշնորհային ծրագրի </t>
  </si>
  <si>
    <t xml:space="preserve">Արևելյան եվրոպայի էներգախնայողության և բնապահպանական գործընկերության 
 աջակցությամբ իրականացվող Երևանի քաղաքային լուսավորության դրամաշնորհային ծրագրի </t>
  </si>
  <si>
    <t>06 04 01 03</t>
  </si>
  <si>
    <t>06.08.2014</t>
  </si>
  <si>
    <t>Վերակառուցման և զարգացման բանկ(ՎԶԵԲ)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</si>
  <si>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</si>
  <si>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ապրանքներ, աշխատանքներ և ծառայություններ</t>
  </si>
  <si>
    <t>&lt;&lt;Կարեն Դեմիրճյանի անվան Երևանի Մետրոպոլիտեն&gt;&gt; ՓԲԸ</t>
  </si>
  <si>
    <t>28.09.14</t>
  </si>
  <si>
    <t xml:space="preserve"> Եվրոպական միության հարևանության ներդրումային ծրագրի</t>
  </si>
  <si>
    <t xml:space="preserve"> Երևանի մետրոպոլիտենի վերակառուցման երկրորդ դրամաշնորհային ծրագիր</t>
  </si>
  <si>
    <t>Արգիշտի 2</t>
  </si>
  <si>
    <t>06 04 01 04</t>
  </si>
  <si>
    <t>Գրանդ Թորոնթոն  ՓԲԸ</t>
  </si>
  <si>
    <t>C36397/158/2686</t>
  </si>
  <si>
    <t>07.07.2017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</si>
  <si>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</si>
  <si>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Տեխնիկական համագործ.խորհրդատվ. Ծառայութ. Մատուցոմ</t>
  </si>
  <si>
    <t>տեխնիկական համագործ. խորհրդատվ. ծառայութ. մատուցում</t>
  </si>
  <si>
    <t>ՀՀ տարածքային  կառավարման և ենթակառուցվածքների նախարարություն</t>
  </si>
  <si>
    <t>Կառավարության 3 շենք</t>
  </si>
  <si>
    <t>C43808/158/2686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</si>
  <si>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</si>
  <si>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գանձապետական հաշիվներ</t>
  </si>
  <si>
    <t>Գյումրու քաղաքային ճանապարհների վերանորոգման ծրագրի շրջանակներում նախագծանախահաշվային աշխատանքների իրականացում</t>
  </si>
  <si>
    <t>Նախագծահետազոտական ծախսեր</t>
  </si>
  <si>
    <t>ՀՀ տարածքային կառավարման և ենթակառոցվածքների   նախարարություն</t>
  </si>
  <si>
    <t>No;2020 61 760</t>
  </si>
  <si>
    <t>30.05.2016</t>
  </si>
  <si>
    <t>(KFW) , Մայնի Ֆրանկֆուրտ-Գերմանիայի զարգացման վարկերի բանկի կողմից Կովկասյան էլեկտրահաղորդման ցանց Հայաստանի-Վրաստանի միջև հաղորդիչ գիծ                                             և ԲԼՀՀ կայան, Փուլ 1</t>
  </si>
  <si>
    <t xml:space="preserve"> «Կովկասյան էլեկտրահաղորդման ցանց I» Հայաստան-Վրաստան հաղորդիչ գիծ/ենթակայանների դրամաշնորհային ծրագիր</t>
  </si>
  <si>
    <t xml:space="preserve">FICHTNER GmbH խորհրդատվական ընկերության Բաղարդիչ 2-ի՝ Ծրագրի ա) խորհրդատվություն և վերահսկում Փուլ 1-ի պատրաստում և իրականացում </t>
  </si>
  <si>
    <t>Բարձրավոլտ էլեկտրացանցեր ՓԲԸ</t>
  </si>
  <si>
    <t>ք.Երևան, Զորավար Անդրանիկի 1</t>
  </si>
  <si>
    <t>Կենտրոնական գանձապետարան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</si>
  <si>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</si>
  <si>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ՀՀ մարզերում սոցիալական և տնտեսական զարգացման ապահովում նոր աշխատատեղ. Ստեղծում և տնտեսական մրցունակութ. Բարձրացում</t>
  </si>
  <si>
    <t xml:space="preserve"> Եվրասիական զարգացման բանկի աջակցությամբ իրականացվող հանրային  շենքերում էներգախնայողության բարելավման  և կանաչ էներգիայի զարգացմանը նպաստող  դրամաշնորհային ծրագրի կառավարում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</si>
  <si>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</si>
  <si>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 xml:space="preserve"> Եվրասիական զարգացման բանկի աջակցությամբ իրականացվողհանրային  շենքերում էներգախնայողության բարեավման  և կանաչ էներգիայի զարգացմանը նպաստող  դրամաշնորհային ծրագրի շրջանակներում հիմնանորոգման աշխատանքներ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</si>
  <si>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</si>
  <si>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03.04.2018</t>
  </si>
  <si>
    <t>Եվրասիական հիմնադրամ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</si>
  <si>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</si>
  <si>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t>խորհրդատվական ծառայություններ, ապրանքներ, ուսուցում և գործառնական ծախսեր</t>
  </si>
  <si>
    <t>Հաշվետու ժամանակահատվածի համար գումարի հաշվարկները կատարվում են փաստացի ստացման նախորդ օրվա ՀՀ ԿԲ-ի հաշվարկային փոխարժեքով</t>
  </si>
  <si>
    <t>Առողջապահական ԾԻԳ ՊՀ</t>
  </si>
  <si>
    <t>Երևանի , Կոմիտասի 49/4</t>
  </si>
  <si>
    <t>ՀՀ առողջապահության նախարարություն</t>
  </si>
  <si>
    <t>07.06.01.09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</si>
  <si>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</si>
  <si>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</si>
  <si>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</si>
  <si>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</si>
  <si>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Գլոբալ հիմնադրամի աջակցությամբ իրականացվող, Հայաստանի Հանրապետությունում Covid համավարակի դեմ պայքարի ծրագիր և առողջապահական բարեփոխումների տեխնիկական աջակցության ծրագիր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</si>
  <si>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</si>
  <si>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</si>
  <si>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 xml:space="preserve"> ՀՀ կայունացման և զարգացման Եվրասիական հիմնադրամի միջոցներից ֆինանսավորվող «ՀՀ-ում COVID-19 համավարակի պատրաստվածությանմակարդակի բարձրացում. կորոնավիրուսից առաջացող սպառնալիքի հայտնաբերում և արձագանքում» ծրագրի շրջանակներում շենքային պայմանների բարելավում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</si>
  <si>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</si>
  <si>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</si>
  <si>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</si>
  <si>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</si>
  <si>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>14.03.2022</t>
  </si>
  <si>
    <t xml:space="preserve"> Եվրասիական զարգացման բանկի աջակցությամբ իրականացվող«Աշխատանքի Էլեկտրոնային Բորսա» դրամաշնորհային ծրագիր</t>
  </si>
  <si>
    <t>Հաշվետու ժամանակահատվածի համար փաստացի ստացված գումարի հաշվարկները կատարվում ենփաստացի ստացման նախորդ օրվա ՀՀ ԿԲ-ի կողմից սահմանած առքի փոխարժեքով: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</si>
  <si>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</si>
  <si>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</si>
  <si>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Զարգացման ֆրանսիական գործակալության կողմից ՀՀ ՊԵԿ-ին հատկացվող կարճաժամկետ տեխնիկական աջակցություն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</si>
  <si>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</si>
  <si>
    <t>18.07.23թ. ՄԱԿ կանայք գործընկերության համաձայնագիր</t>
  </si>
  <si>
    <t>18.07.23թ.</t>
  </si>
  <si>
    <t>ՄԱԿ Կանայք</t>
  </si>
  <si>
    <t>Վիճակագրական համակարգի  ռազմավարական ազգային ծրագիր (ժամանակի օգտագործման  հետազոտություն)</t>
  </si>
  <si>
    <t>աշխատավարձ, տեղեկատվական ծառ., ներկայացուցչական ծախս, գրասենյակային նյութեր, վարչական սարքավորումներ</t>
  </si>
  <si>
    <t>2024թ. Նախահաշվով ընդհանուր ծրագրի համար կատարվել են հոդվածային փոփոխություններ:</t>
  </si>
  <si>
    <t>Վիճակագրական կոմիտե</t>
  </si>
  <si>
    <t>Կառավարության տ. 3</t>
  </si>
  <si>
    <t>թիվ 1 գանձապետական բաժանմունք</t>
  </si>
  <si>
    <t>ՎԿ</t>
  </si>
  <si>
    <t>Դրամ</t>
  </si>
  <si>
    <t>«Անցում էլեկտրական շարժունակությանը Հայաստանում» դրամաշնորհային ծրագրի շրջանակներում ծրագրի իրականացման կազմակերպում</t>
  </si>
  <si>
    <t>«Շենքերի ոլորտում չափողականություն,հաշվետվողականություն և
հավաստագրում (ՉՀՀ)» համակարգի ստեղծում և գիտելիքների կառավարում</t>
  </si>
  <si>
    <t>«Հայաստանի դիմակայուն լանդշաֆտներ» ծրագրի նախապատրաստման
դրամաշնորհային ծրագիր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</si>
  <si>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</si>
  <si>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>Անցում էլեկտրական շարժունակությանը Հայաստանում» դրամաշնորհային ծրագրի շրջանակներում պետական կառույցներին աջակցություն</t>
  </si>
  <si>
    <t>Լեռնային Ղարաբաղից բռնի տեղահանված երեխաների
ընդգրկումը կրթական գործընթացում՝ նրանց հոգեսոցիալական
տոկունության բարձրացման միջոցով</t>
  </si>
  <si>
    <t>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</si>
</sst>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[$€-2]\ * #,##0.00_);_([$€-2]\ * \(#,##0.00\);_([$€-2]\ * &quot;-&quot;??_);_(@_)"/>
    <numFmt numFmtId="166" formatCode="_([$$-409]* #,##0.00_);_([$$-409]* \(#,##0.00\);_([$$-409]* &quot;-&quot;??_);_(@_)"/>
    <numFmt numFmtId="167" formatCode="_(* #,##0.00_);_(* \(#,##0.0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Arial"/>
      <family val="2"/>
    </font>
    <font>
      <sz val="10"/>
      <name val="Arial LatArm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85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5" fontId="2" fillId="0" borderId="15" xfId="1" applyNumberFormat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43" fontId="2" fillId="0" borderId="15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7" fontId="2" fillId="0" borderId="15" xfId="5" applyNumberFormat="1" applyFont="1" applyFill="1" applyBorder="1" applyAlignment="1">
      <alignment horizontal="right" vertical="center"/>
    </xf>
    <xf numFmtId="167" fontId="2" fillId="0" borderId="15" xfId="1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66" fontId="2" fillId="0" borderId="15" xfId="3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165" fontId="2" fillId="0" borderId="15" xfId="3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7" fontId="2" fillId="0" borderId="15" xfId="0" applyNumberFormat="1" applyFont="1" applyFill="1" applyBorder="1" applyAlignment="1">
      <alignment horizontal="center" vertical="center" wrapText="1"/>
    </xf>
    <xf numFmtId="164" fontId="2" fillId="0" borderId="15" xfId="2" applyNumberFormat="1" applyFont="1" applyFill="1" applyBorder="1" applyAlignment="1">
      <alignment horizontal="center" vertical="center" wrapText="1"/>
    </xf>
    <xf numFmtId="14" fontId="2" fillId="0" borderId="15" xfId="0" quotePrefix="1" applyNumberFormat="1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center" vertical="center" wrapText="1"/>
    </xf>
    <xf numFmtId="165" fontId="2" fillId="0" borderId="15" xfId="2" applyNumberFormat="1" applyFont="1" applyFill="1" applyBorder="1" applyAlignment="1">
      <alignment horizontal="center" vertical="center" wrapText="1"/>
    </xf>
    <xf numFmtId="14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4" fontId="2" fillId="0" borderId="15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textRotation="90" wrapText="1"/>
    </xf>
    <xf numFmtId="0" fontId="3" fillId="0" borderId="8" xfId="4" applyFont="1" applyFill="1" applyBorder="1" applyAlignment="1">
      <alignment horizontal="center" vertical="center" textRotation="90" wrapText="1"/>
    </xf>
    <xf numFmtId="0" fontId="3" fillId="0" borderId="14" xfId="4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</cellXfs>
  <cellStyles count="6">
    <cellStyle name="Comma" xfId="1" builtinId="3"/>
    <cellStyle name="Currency" xfId="2" builtinId="4"/>
    <cellStyle name="Normal" xfId="0" builtinId="0"/>
    <cellStyle name="Normal_APRANQACANK Hashvetv" xfId="4"/>
    <cellStyle name="Normal_transfert-08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I85"/>
  <sheetViews>
    <sheetView tabSelected="1" topLeftCell="N1" workbookViewId="0">
      <selection activeCell="G15" sqref="G15"/>
    </sheetView>
  </sheetViews>
  <sheetFormatPr defaultColWidth="9.140625" defaultRowHeight="17.25" x14ac:dyDescent="0.25"/>
  <cols>
    <col min="1" max="1" width="7.85546875" style="2" customWidth="1"/>
    <col min="2" max="2" width="18.42578125" style="2" customWidth="1"/>
    <col min="3" max="3" width="15.140625" style="2" customWidth="1"/>
    <col min="4" max="4" width="30.42578125" style="2" customWidth="1"/>
    <col min="5" max="5" width="45.140625" style="2" customWidth="1"/>
    <col min="6" max="6" width="24.7109375" style="2" customWidth="1"/>
    <col min="7" max="7" width="26.42578125" style="2" customWidth="1"/>
    <col min="8" max="8" width="22.28515625" style="2" bestFit="1" customWidth="1"/>
    <col min="9" max="9" width="28.28515625" style="2" customWidth="1"/>
    <col min="10" max="10" width="18.85546875" style="2" customWidth="1"/>
    <col min="11" max="11" width="27.140625" style="2" customWidth="1"/>
    <col min="12" max="12" width="21.140625" style="3" customWidth="1"/>
    <col min="13" max="13" width="30.42578125" style="2" customWidth="1"/>
    <col min="14" max="14" width="16.85546875" style="2" customWidth="1"/>
    <col min="15" max="15" width="27.28515625" style="2" customWidth="1"/>
    <col min="16" max="16" width="28.5703125" style="2" customWidth="1"/>
    <col min="17" max="17" width="18.5703125" style="2" customWidth="1"/>
    <col min="18" max="19" width="16.85546875" style="2" customWidth="1"/>
    <col min="20" max="20" width="22.42578125" style="2" customWidth="1"/>
    <col min="21" max="22" width="16.85546875" style="2" customWidth="1"/>
    <col min="23" max="23" width="20.85546875" style="2" customWidth="1"/>
    <col min="24" max="24" width="19.28515625" style="2" customWidth="1"/>
    <col min="25" max="25" width="16.85546875" style="2" customWidth="1"/>
    <col min="26" max="46" width="9.140625" style="2"/>
    <col min="47" max="47" width="8.85546875" style="2" customWidth="1"/>
    <col min="48" max="16384" width="9.140625" style="2"/>
  </cols>
  <sheetData>
    <row r="1" spans="1:1933" ht="12.75" customHeigh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"/>
      <c r="R1" s="1"/>
      <c r="S1" s="1"/>
    </row>
    <row r="2" spans="1:1933" ht="12.75" customHeight="1" x14ac:dyDescent="0.3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"/>
      <c r="R2" s="1"/>
      <c r="S2" s="1"/>
    </row>
    <row r="3" spans="1:1933" ht="12.75" customHeight="1" x14ac:dyDescent="0.3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"/>
      <c r="R3" s="1"/>
      <c r="S3" s="1"/>
    </row>
    <row r="4" spans="1:1933" ht="12.75" customHeight="1" x14ac:dyDescent="0.3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"/>
      <c r="R4" s="1"/>
      <c r="S4" s="1"/>
    </row>
    <row r="5" spans="1:1933" ht="12.75" customHeight="1" x14ac:dyDescent="0.3">
      <c r="A5" s="83" t="s">
        <v>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1"/>
      <c r="R5" s="1"/>
      <c r="S5" s="1"/>
    </row>
    <row r="6" spans="1:1933" ht="12.75" customHeight="1" x14ac:dyDescent="0.3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1"/>
      <c r="R6" s="1"/>
      <c r="S6" s="1"/>
    </row>
    <row r="7" spans="1:1933" ht="26.25" customHeight="1" thickBot="1" x14ac:dyDescent="0.3">
      <c r="O7" s="2" t="s">
        <v>6</v>
      </c>
      <c r="Y7" s="57" t="s">
        <v>7</v>
      </c>
    </row>
    <row r="8" spans="1:1933" ht="12.75" customHeight="1" x14ac:dyDescent="0.25">
      <c r="A8" s="74" t="s">
        <v>8</v>
      </c>
      <c r="B8" s="77" t="s">
        <v>9</v>
      </c>
      <c r="C8" s="78"/>
      <c r="D8" s="79" t="s">
        <v>10</v>
      </c>
      <c r="E8" s="77" t="s">
        <v>11</v>
      </c>
      <c r="F8" s="82"/>
      <c r="G8" s="78"/>
      <c r="H8" s="77" t="s">
        <v>12</v>
      </c>
      <c r="I8" s="82"/>
      <c r="J8" s="82"/>
      <c r="K8" s="78"/>
      <c r="L8" s="77" t="s">
        <v>13</v>
      </c>
      <c r="M8" s="82"/>
      <c r="N8" s="82"/>
      <c r="O8" s="78"/>
      <c r="P8" s="70" t="s">
        <v>14</v>
      </c>
      <c r="Q8" s="73" t="s">
        <v>15</v>
      </c>
      <c r="R8" s="73" t="s">
        <v>16</v>
      </c>
      <c r="S8" s="60" t="s">
        <v>17</v>
      </c>
      <c r="T8" s="60" t="s">
        <v>18</v>
      </c>
      <c r="U8" s="60" t="s">
        <v>19</v>
      </c>
      <c r="V8" s="60" t="s">
        <v>20</v>
      </c>
      <c r="W8" s="60" t="s">
        <v>21</v>
      </c>
      <c r="X8" s="60" t="s">
        <v>22</v>
      </c>
      <c r="Y8" s="60" t="s">
        <v>23</v>
      </c>
    </row>
    <row r="9" spans="1:1933" ht="12.75" customHeight="1" x14ac:dyDescent="0.25">
      <c r="A9" s="75"/>
      <c r="B9" s="60" t="s">
        <v>24</v>
      </c>
      <c r="C9" s="63" t="s">
        <v>25</v>
      </c>
      <c r="D9" s="80"/>
      <c r="E9" s="60" t="s">
        <v>26</v>
      </c>
      <c r="F9" s="60" t="s">
        <v>27</v>
      </c>
      <c r="G9" s="60" t="s">
        <v>28</v>
      </c>
      <c r="H9" s="66" t="s">
        <v>29</v>
      </c>
      <c r="I9" s="67"/>
      <c r="J9" s="66" t="s">
        <v>30</v>
      </c>
      <c r="K9" s="67"/>
      <c r="L9" s="66" t="s">
        <v>29</v>
      </c>
      <c r="M9" s="67"/>
      <c r="N9" s="66" t="s">
        <v>30</v>
      </c>
      <c r="O9" s="67"/>
      <c r="P9" s="71"/>
      <c r="Q9" s="61"/>
      <c r="R9" s="61"/>
      <c r="S9" s="61"/>
      <c r="T9" s="61"/>
      <c r="U9" s="61"/>
      <c r="V9" s="61"/>
      <c r="W9" s="61"/>
      <c r="X9" s="61"/>
      <c r="Y9" s="61"/>
    </row>
    <row r="10" spans="1:1933" x14ac:dyDescent="0.25">
      <c r="A10" s="75"/>
      <c r="B10" s="61"/>
      <c r="C10" s="64"/>
      <c r="D10" s="80"/>
      <c r="E10" s="61"/>
      <c r="F10" s="61"/>
      <c r="G10" s="61"/>
      <c r="H10" s="68"/>
      <c r="I10" s="69"/>
      <c r="J10" s="68"/>
      <c r="K10" s="69"/>
      <c r="L10" s="68"/>
      <c r="M10" s="69"/>
      <c r="N10" s="68"/>
      <c r="O10" s="69"/>
      <c r="P10" s="71"/>
      <c r="Q10" s="61"/>
      <c r="R10" s="61"/>
      <c r="S10" s="61"/>
      <c r="T10" s="61"/>
      <c r="U10" s="61"/>
      <c r="V10" s="61"/>
      <c r="W10" s="61"/>
      <c r="X10" s="61"/>
      <c r="Y10" s="61"/>
    </row>
    <row r="11" spans="1:1933" ht="77.25" customHeight="1" x14ac:dyDescent="0.25">
      <c r="A11" s="76"/>
      <c r="B11" s="62"/>
      <c r="C11" s="65"/>
      <c r="D11" s="81"/>
      <c r="E11" s="62"/>
      <c r="F11" s="62"/>
      <c r="G11" s="62"/>
      <c r="H11" s="4" t="s">
        <v>31</v>
      </c>
      <c r="I11" s="4" t="s">
        <v>32</v>
      </c>
      <c r="J11" s="4" t="s">
        <v>31</v>
      </c>
      <c r="K11" s="5" t="s">
        <v>32</v>
      </c>
      <c r="L11" s="4" t="s">
        <v>31</v>
      </c>
      <c r="M11" s="5" t="s">
        <v>32</v>
      </c>
      <c r="N11" s="4" t="s">
        <v>31</v>
      </c>
      <c r="O11" s="5" t="s">
        <v>32</v>
      </c>
      <c r="P11" s="72"/>
      <c r="Q11" s="62"/>
      <c r="R11" s="62"/>
      <c r="S11" s="62"/>
      <c r="T11" s="62"/>
      <c r="U11" s="62"/>
      <c r="V11" s="62"/>
      <c r="W11" s="62"/>
      <c r="X11" s="62"/>
      <c r="Y11" s="62"/>
    </row>
    <row r="12" spans="1:1933" s="9" customFormat="1" x14ac:dyDescent="0.25">
      <c r="A12" s="6">
        <v>1</v>
      </c>
      <c r="B12" s="6">
        <v>2</v>
      </c>
      <c r="C12" s="7" t="s">
        <v>33</v>
      </c>
      <c r="D12" s="7">
        <v>4</v>
      </c>
      <c r="E12" s="7" t="s">
        <v>34</v>
      </c>
      <c r="F12" s="7" t="s">
        <v>35</v>
      </c>
      <c r="G12" s="7" t="s">
        <v>36</v>
      </c>
      <c r="H12" s="7" t="s">
        <v>37</v>
      </c>
      <c r="I12" s="7" t="s">
        <v>38</v>
      </c>
      <c r="J12" s="7" t="s">
        <v>39</v>
      </c>
      <c r="K12" s="7" t="s">
        <v>40</v>
      </c>
      <c r="L12" s="7" t="s">
        <v>41</v>
      </c>
      <c r="M12" s="7" t="s">
        <v>42</v>
      </c>
      <c r="N12" s="7" t="s">
        <v>43</v>
      </c>
      <c r="O12" s="7" t="s">
        <v>44</v>
      </c>
      <c r="P12" s="7" t="s">
        <v>45</v>
      </c>
      <c r="Q12" s="7" t="s">
        <v>46</v>
      </c>
      <c r="R12" s="7" t="s">
        <v>47</v>
      </c>
      <c r="S12" s="7" t="s">
        <v>48</v>
      </c>
      <c r="T12" s="7" t="s">
        <v>49</v>
      </c>
      <c r="U12" s="7" t="s">
        <v>50</v>
      </c>
      <c r="V12" s="7" t="s">
        <v>51</v>
      </c>
      <c r="W12" s="7" t="s">
        <v>52</v>
      </c>
      <c r="X12" s="7" t="s">
        <v>53</v>
      </c>
      <c r="Y12" s="7" t="s">
        <v>54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</row>
    <row r="13" spans="1:1933" s="9" customFormat="1" ht="121.5" customHeight="1" x14ac:dyDescent="0.25">
      <c r="A13" s="10">
        <v>1</v>
      </c>
      <c r="B13" s="11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1" t="s">
        <v>60</v>
      </c>
      <c r="H13" s="56">
        <v>500000</v>
      </c>
      <c r="I13" s="11" t="s">
        <v>61</v>
      </c>
      <c r="J13" s="13">
        <v>2400</v>
      </c>
      <c r="K13" s="11" t="s">
        <v>62</v>
      </c>
      <c r="L13" s="13">
        <v>96766.819999999992</v>
      </c>
      <c r="M13" s="11" t="s">
        <v>62</v>
      </c>
      <c r="N13" s="13">
        <v>22979.42</v>
      </c>
      <c r="O13" s="11" t="s">
        <v>62</v>
      </c>
      <c r="P13" s="11" t="s">
        <v>63</v>
      </c>
      <c r="Q13" s="11" t="s">
        <v>64</v>
      </c>
      <c r="R13" s="11" t="s">
        <v>65</v>
      </c>
      <c r="S13" s="11"/>
      <c r="T13" s="11" t="s">
        <v>66</v>
      </c>
      <c r="U13" s="11">
        <v>104021</v>
      </c>
      <c r="V13" s="11" t="s">
        <v>67</v>
      </c>
      <c r="W13" s="35"/>
      <c r="X13" s="11" t="s">
        <v>68</v>
      </c>
      <c r="Y13" s="11" t="s">
        <v>69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</row>
    <row r="14" spans="1:1933" s="9" customFormat="1" ht="92.25" customHeight="1" x14ac:dyDescent="0.25">
      <c r="A14" s="10">
        <v>2</v>
      </c>
      <c r="B14" s="11"/>
      <c r="C14" s="11"/>
      <c r="D14" s="11" t="s">
        <v>70</v>
      </c>
      <c r="E14" s="11" t="s">
        <v>71</v>
      </c>
      <c r="F14" s="11" t="s">
        <v>59</v>
      </c>
      <c r="G14" s="11" t="s">
        <v>60</v>
      </c>
      <c r="H14" s="12">
        <v>300000</v>
      </c>
      <c r="I14" s="11" t="s">
        <v>72</v>
      </c>
      <c r="J14" s="13">
        <v>0</v>
      </c>
      <c r="K14" s="11" t="s">
        <v>72</v>
      </c>
      <c r="L14" s="14">
        <v>88305.78</v>
      </c>
      <c r="M14" s="11" t="s">
        <v>72</v>
      </c>
      <c r="N14" s="13"/>
      <c r="O14" s="11" t="s">
        <v>72</v>
      </c>
      <c r="P14" s="11"/>
      <c r="Q14" s="11" t="s">
        <v>73</v>
      </c>
      <c r="R14" s="11" t="s">
        <v>74</v>
      </c>
      <c r="S14" s="11">
        <v>105010</v>
      </c>
      <c r="T14" s="11" t="s">
        <v>75</v>
      </c>
      <c r="U14" s="11">
        <v>11009</v>
      </c>
      <c r="V14" s="11" t="s">
        <v>76</v>
      </c>
      <c r="W14" s="11"/>
      <c r="X14" s="11" t="s">
        <v>77</v>
      </c>
      <c r="Y14" s="11" t="s">
        <v>78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</row>
    <row r="15" spans="1:1933" s="9" customFormat="1" ht="149.25" customHeight="1" x14ac:dyDescent="0.25">
      <c r="A15" s="10">
        <v>3</v>
      </c>
      <c r="B15" s="11"/>
      <c r="C15" s="11"/>
      <c r="D15" s="11" t="s">
        <v>79</v>
      </c>
      <c r="E15" s="11" t="s">
        <v>80</v>
      </c>
      <c r="F15" s="11" t="s">
        <v>59</v>
      </c>
      <c r="G15" s="11" t="s">
        <v>60</v>
      </c>
      <c r="H15" s="12"/>
      <c r="I15" s="11" t="s">
        <v>72</v>
      </c>
      <c r="J15" s="13">
        <v>0</v>
      </c>
      <c r="K15" s="11" t="s">
        <v>72</v>
      </c>
      <c r="L15" s="14"/>
      <c r="M15" s="11" t="s">
        <v>72</v>
      </c>
      <c r="N15" s="13"/>
      <c r="O15" s="11" t="s">
        <v>72</v>
      </c>
      <c r="P15" s="11" t="s">
        <v>81</v>
      </c>
      <c r="Q15" s="11" t="s">
        <v>73</v>
      </c>
      <c r="R15" s="11" t="s">
        <v>74</v>
      </c>
      <c r="S15" s="11">
        <v>105010</v>
      </c>
      <c r="T15" s="11" t="s">
        <v>75</v>
      </c>
      <c r="U15" s="11">
        <v>11011</v>
      </c>
      <c r="V15" s="11" t="s">
        <v>76</v>
      </c>
      <c r="W15" s="11"/>
      <c r="X15" s="11" t="s">
        <v>82</v>
      </c>
      <c r="Y15" s="11" t="s">
        <v>78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</row>
    <row r="16" spans="1:1933" s="8" customFormat="1" ht="102" customHeight="1" x14ac:dyDescent="0.25">
      <c r="A16" s="15">
        <v>4</v>
      </c>
      <c r="B16" s="16" t="s">
        <v>83</v>
      </c>
      <c r="C16" s="16" t="s">
        <v>84</v>
      </c>
      <c r="D16" s="16" t="s">
        <v>85</v>
      </c>
      <c r="E16" s="17" t="s">
        <v>86</v>
      </c>
      <c r="F16" s="18" t="s">
        <v>59</v>
      </c>
      <c r="G16" s="17" t="s">
        <v>60</v>
      </c>
      <c r="H16" s="19">
        <v>6000000</v>
      </c>
      <c r="I16" s="17" t="s">
        <v>87</v>
      </c>
      <c r="J16" s="13">
        <v>63577</v>
      </c>
      <c r="K16" s="13" t="s">
        <v>87</v>
      </c>
      <c r="L16" s="13">
        <v>38020.42</v>
      </c>
      <c r="M16" s="17" t="s">
        <v>87</v>
      </c>
      <c r="N16" s="13">
        <v>132888.51</v>
      </c>
      <c r="O16" s="17" t="s">
        <v>87</v>
      </c>
      <c r="P16" s="16"/>
      <c r="Q16" s="16" t="s">
        <v>88</v>
      </c>
      <c r="R16" s="11" t="s">
        <v>89</v>
      </c>
      <c r="S16" s="9"/>
      <c r="T16" s="11"/>
      <c r="U16" s="11"/>
      <c r="V16" s="11"/>
      <c r="W16" s="11"/>
      <c r="X16" s="11"/>
      <c r="Y16" s="11"/>
    </row>
    <row r="17" spans="1:1933" s="8" customFormat="1" ht="174.75" customHeight="1" x14ac:dyDescent="0.25">
      <c r="A17" s="15">
        <v>5</v>
      </c>
      <c r="B17" s="16"/>
      <c r="C17" s="16"/>
      <c r="D17" s="16" t="s">
        <v>85</v>
      </c>
      <c r="E17" s="17" t="s">
        <v>90</v>
      </c>
      <c r="F17" s="18" t="s">
        <v>59</v>
      </c>
      <c r="G17" s="17" t="s">
        <v>60</v>
      </c>
      <c r="H17" s="19"/>
      <c r="I17" s="17" t="s">
        <v>72</v>
      </c>
      <c r="J17" s="13">
        <v>45000</v>
      </c>
      <c r="K17" s="13"/>
      <c r="L17" s="13"/>
      <c r="M17" s="17"/>
      <c r="N17" s="13">
        <v>0</v>
      </c>
      <c r="O17" s="17"/>
      <c r="P17" s="16"/>
      <c r="Q17" s="16"/>
      <c r="R17" s="11"/>
      <c r="S17" s="9"/>
      <c r="T17" s="11"/>
      <c r="U17" s="11"/>
      <c r="V17" s="11"/>
      <c r="W17" s="11"/>
      <c r="X17" s="11"/>
      <c r="Y17" s="11"/>
    </row>
    <row r="18" spans="1:1933" s="9" customFormat="1" ht="138" x14ac:dyDescent="0.25">
      <c r="A18" s="10">
        <v>6</v>
      </c>
      <c r="B18" s="11" t="s">
        <v>91</v>
      </c>
      <c r="C18" s="11" t="s">
        <v>92</v>
      </c>
      <c r="D18" s="11" t="s">
        <v>93</v>
      </c>
      <c r="E18" s="11" t="s">
        <v>94</v>
      </c>
      <c r="F18" s="11" t="s">
        <v>59</v>
      </c>
      <c r="G18" s="11" t="s">
        <v>95</v>
      </c>
      <c r="H18" s="12">
        <v>250934000</v>
      </c>
      <c r="I18" s="11" t="s">
        <v>96</v>
      </c>
      <c r="J18" s="13">
        <v>19140.7</v>
      </c>
      <c r="K18" s="11" t="s">
        <v>72</v>
      </c>
      <c r="L18" s="20"/>
      <c r="M18" s="11" t="s">
        <v>96</v>
      </c>
      <c r="N18" s="13"/>
      <c r="O18" s="11" t="s">
        <v>96</v>
      </c>
      <c r="P18" s="11" t="s">
        <v>97</v>
      </c>
      <c r="Q18" s="11" t="s">
        <v>98</v>
      </c>
      <c r="R18" s="11" t="s">
        <v>99</v>
      </c>
      <c r="S18" s="11"/>
      <c r="T18" s="11" t="s">
        <v>100</v>
      </c>
      <c r="U18" s="11">
        <v>104001</v>
      </c>
      <c r="V18" s="11" t="s">
        <v>76</v>
      </c>
      <c r="W18" s="11"/>
      <c r="X18" s="11" t="s">
        <v>98</v>
      </c>
      <c r="Y18" s="11" t="s">
        <v>101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</row>
    <row r="19" spans="1:1933" s="9" customFormat="1" ht="103.5" x14ac:dyDescent="0.25">
      <c r="A19" s="10">
        <v>7</v>
      </c>
      <c r="B19" s="11"/>
      <c r="C19" s="11"/>
      <c r="D19" s="11" t="s">
        <v>93</v>
      </c>
      <c r="E19" s="11" t="s">
        <v>102</v>
      </c>
      <c r="F19" s="11" t="s">
        <v>59</v>
      </c>
      <c r="G19" s="11" t="s">
        <v>95</v>
      </c>
      <c r="H19" s="12">
        <v>5500000</v>
      </c>
      <c r="I19" s="11" t="s">
        <v>103</v>
      </c>
      <c r="J19" s="13">
        <v>333722.90000000002</v>
      </c>
      <c r="K19" s="11" t="s">
        <v>104</v>
      </c>
      <c r="L19" s="21">
        <v>11172.48</v>
      </c>
      <c r="M19" s="11" t="s">
        <v>104</v>
      </c>
      <c r="N19" s="22"/>
      <c r="O19" s="11" t="s">
        <v>104</v>
      </c>
      <c r="P19" s="11"/>
      <c r="Q19" s="11" t="s">
        <v>105</v>
      </c>
      <c r="R19" s="11" t="s">
        <v>106</v>
      </c>
      <c r="S19" s="11"/>
      <c r="T19" s="11" t="s">
        <v>107</v>
      </c>
      <c r="U19" s="11" t="s">
        <v>108</v>
      </c>
      <c r="V19" s="11" t="s">
        <v>76</v>
      </c>
      <c r="W19" s="11"/>
      <c r="X19" s="11"/>
      <c r="Y19" s="11" t="s">
        <v>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</row>
    <row r="20" spans="1:1933" s="9" customFormat="1" ht="142.5" customHeight="1" x14ac:dyDescent="0.25">
      <c r="A20" s="10">
        <v>8</v>
      </c>
      <c r="B20" s="11" t="s">
        <v>109</v>
      </c>
      <c r="C20" s="11" t="s">
        <v>110</v>
      </c>
      <c r="D20" s="11" t="s">
        <v>111</v>
      </c>
      <c r="E20" s="11" t="s">
        <v>112</v>
      </c>
      <c r="F20" s="11" t="s">
        <v>59</v>
      </c>
      <c r="G20" s="11" t="s">
        <v>95</v>
      </c>
      <c r="H20" s="13">
        <v>6000000</v>
      </c>
      <c r="I20" s="11" t="s">
        <v>113</v>
      </c>
      <c r="J20" s="13">
        <v>160000.00000000006</v>
      </c>
      <c r="K20" s="11" t="s">
        <v>114</v>
      </c>
      <c r="L20" s="21">
        <v>1913318.94</v>
      </c>
      <c r="M20" s="11" t="s">
        <v>115</v>
      </c>
      <c r="N20" s="23">
        <v>536078.14</v>
      </c>
      <c r="O20" s="11" t="s">
        <v>116</v>
      </c>
      <c r="P20" s="11"/>
      <c r="Q20" s="11" t="s">
        <v>117</v>
      </c>
      <c r="R20" s="11" t="s">
        <v>118</v>
      </c>
      <c r="S20" s="24" t="s">
        <v>119</v>
      </c>
      <c r="T20" s="11" t="s">
        <v>75</v>
      </c>
      <c r="U20" s="11">
        <v>104018</v>
      </c>
      <c r="V20" s="11" t="s">
        <v>120</v>
      </c>
      <c r="W20" s="24"/>
      <c r="X20" s="11" t="s">
        <v>117</v>
      </c>
      <c r="Y20" s="11" t="s">
        <v>78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</row>
    <row r="21" spans="1:1933" s="9" customFormat="1" ht="142.5" customHeight="1" x14ac:dyDescent="0.25">
      <c r="A21" s="25">
        <v>9</v>
      </c>
      <c r="B21" s="17"/>
      <c r="C21" s="17"/>
      <c r="D21" s="17"/>
      <c r="E21" s="11" t="s">
        <v>121</v>
      </c>
      <c r="F21" s="11" t="s">
        <v>59</v>
      </c>
      <c r="G21" s="11" t="s">
        <v>95</v>
      </c>
      <c r="H21" s="13"/>
      <c r="I21" s="17" t="s">
        <v>72</v>
      </c>
      <c r="J21" s="13"/>
      <c r="K21" s="17"/>
      <c r="L21" s="26"/>
      <c r="M21" s="17"/>
      <c r="N21" s="13">
        <v>0</v>
      </c>
      <c r="O21" s="17"/>
      <c r="P21" s="17"/>
      <c r="Q21" s="11"/>
      <c r="R21" s="11"/>
      <c r="S21" s="27"/>
      <c r="T21" s="11"/>
      <c r="U21" s="17"/>
      <c r="V21" s="11"/>
      <c r="W21" s="27"/>
      <c r="X21" s="11"/>
      <c r="Y21" s="11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</row>
    <row r="22" spans="1:1933" s="9" customFormat="1" ht="122.25" customHeight="1" x14ac:dyDescent="0.25">
      <c r="A22" s="11">
        <v>10</v>
      </c>
      <c r="B22" s="17" t="s">
        <v>122</v>
      </c>
      <c r="C22" s="17"/>
      <c r="D22" s="17" t="s">
        <v>123</v>
      </c>
      <c r="E22" s="11" t="s">
        <v>124</v>
      </c>
      <c r="F22" s="11" t="s">
        <v>59</v>
      </c>
      <c r="G22" s="11" t="s">
        <v>95</v>
      </c>
      <c r="H22" s="28">
        <v>34773.870000000003</v>
      </c>
      <c r="I22" s="17" t="s">
        <v>72</v>
      </c>
      <c r="J22" s="13">
        <v>0</v>
      </c>
      <c r="K22" s="17" t="s">
        <v>72</v>
      </c>
      <c r="L22" s="29"/>
      <c r="M22" s="17" t="s">
        <v>72</v>
      </c>
      <c r="N22" s="13"/>
      <c r="O22" s="17" t="s">
        <v>72</v>
      </c>
      <c r="P22" s="17"/>
      <c r="Q22" s="11" t="s">
        <v>73</v>
      </c>
      <c r="R22" s="11" t="s">
        <v>74</v>
      </c>
      <c r="S22" s="17"/>
      <c r="T22" s="11" t="s">
        <v>125</v>
      </c>
      <c r="U22" s="17"/>
      <c r="V22" s="11" t="s">
        <v>76</v>
      </c>
      <c r="W22" s="17"/>
      <c r="X22" s="11" t="s">
        <v>75</v>
      </c>
      <c r="Y22" s="11" t="s">
        <v>126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</row>
    <row r="23" spans="1:1933" s="9" customFormat="1" ht="122.25" customHeight="1" x14ac:dyDescent="0.25">
      <c r="A23" s="11">
        <v>11</v>
      </c>
      <c r="B23" s="17"/>
      <c r="C23" s="17"/>
      <c r="D23" s="17"/>
      <c r="E23" s="11" t="s">
        <v>127</v>
      </c>
      <c r="F23" s="11" t="s">
        <v>59</v>
      </c>
      <c r="G23" s="11" t="s">
        <v>95</v>
      </c>
      <c r="H23" s="28">
        <v>115403.83</v>
      </c>
      <c r="I23" s="17" t="s">
        <v>72</v>
      </c>
      <c r="J23" s="13">
        <v>29569.599999999999</v>
      </c>
      <c r="K23" s="17"/>
      <c r="L23" s="29"/>
      <c r="M23" s="17"/>
      <c r="N23" s="13">
        <v>27723.119999999999</v>
      </c>
      <c r="O23" s="17"/>
      <c r="P23" s="17"/>
      <c r="Q23" s="17"/>
      <c r="R23" s="11"/>
      <c r="S23" s="17"/>
      <c r="T23" s="11"/>
      <c r="U23" s="17"/>
      <c r="V23" s="11"/>
      <c r="W23" s="17"/>
      <c r="X23" s="17"/>
      <c r="Y23" s="1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</row>
    <row r="24" spans="1:1933" s="9" customFormat="1" ht="122.25" customHeight="1" x14ac:dyDescent="0.25">
      <c r="A24" s="11">
        <v>12</v>
      </c>
      <c r="B24" s="17"/>
      <c r="C24" s="17"/>
      <c r="D24" s="17"/>
      <c r="E24" s="11" t="s">
        <v>128</v>
      </c>
      <c r="F24" s="11" t="s">
        <v>59</v>
      </c>
      <c r="G24" s="11" t="s">
        <v>95</v>
      </c>
      <c r="H24" s="30">
        <v>23690000</v>
      </c>
      <c r="I24" s="17" t="s">
        <v>72</v>
      </c>
      <c r="J24" s="13">
        <v>5330.3</v>
      </c>
      <c r="K24" s="17"/>
      <c r="L24" s="29"/>
      <c r="M24" s="17"/>
      <c r="N24" s="13">
        <v>5261.31</v>
      </c>
      <c r="O24" s="17"/>
      <c r="P24" s="17"/>
      <c r="Q24" s="17"/>
      <c r="R24" s="11"/>
      <c r="S24" s="17"/>
      <c r="T24" s="11"/>
      <c r="U24" s="17"/>
      <c r="V24" s="11"/>
      <c r="W24" s="17"/>
      <c r="X24" s="17"/>
      <c r="Y24" s="1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</row>
    <row r="25" spans="1:1933" s="9" customFormat="1" ht="139.5" customHeight="1" x14ac:dyDescent="0.25">
      <c r="A25" s="11">
        <v>13</v>
      </c>
      <c r="B25" s="17" t="s">
        <v>129</v>
      </c>
      <c r="C25" s="17" t="s">
        <v>130</v>
      </c>
      <c r="D25" s="17" t="s">
        <v>131</v>
      </c>
      <c r="E25" s="11" t="s">
        <v>132</v>
      </c>
      <c r="F25" s="11" t="s">
        <v>59</v>
      </c>
      <c r="G25" s="11" t="s">
        <v>95</v>
      </c>
      <c r="H25" s="31">
        <v>2000000</v>
      </c>
      <c r="I25" s="17" t="s">
        <v>72</v>
      </c>
      <c r="J25" s="32">
        <v>55430.399999999994</v>
      </c>
      <c r="K25" s="17" t="s">
        <v>72</v>
      </c>
      <c r="L25" s="29">
        <v>362994.83</v>
      </c>
      <c r="M25" s="17" t="s">
        <v>72</v>
      </c>
      <c r="N25" s="13">
        <v>37853.070000000007</v>
      </c>
      <c r="O25" s="17" t="s">
        <v>72</v>
      </c>
      <c r="P25" s="17"/>
      <c r="Q25" s="17" t="s">
        <v>133</v>
      </c>
      <c r="R25" s="11" t="s">
        <v>74</v>
      </c>
      <c r="S25" s="17"/>
      <c r="T25" s="11" t="s">
        <v>75</v>
      </c>
      <c r="U25" s="17"/>
      <c r="V25" s="11" t="s">
        <v>76</v>
      </c>
      <c r="W25" s="17"/>
      <c r="X25" s="17" t="s">
        <v>133</v>
      </c>
      <c r="Y25" s="17" t="s">
        <v>78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</row>
    <row r="26" spans="1:1933" s="9" customFormat="1" ht="123" customHeight="1" x14ac:dyDescent="0.25">
      <c r="A26" s="11">
        <v>14</v>
      </c>
      <c r="B26" s="11" t="s">
        <v>134</v>
      </c>
      <c r="C26" s="11" t="s">
        <v>135</v>
      </c>
      <c r="D26" s="11" t="s">
        <v>136</v>
      </c>
      <c r="E26" s="11" t="s">
        <v>137</v>
      </c>
      <c r="F26" s="11" t="s">
        <v>59</v>
      </c>
      <c r="G26" s="11" t="s">
        <v>95</v>
      </c>
      <c r="H26" s="31">
        <v>12000000</v>
      </c>
      <c r="I26" s="11" t="s">
        <v>138</v>
      </c>
      <c r="J26" s="13">
        <v>270919.7</v>
      </c>
      <c r="K26" s="11" t="s">
        <v>138</v>
      </c>
      <c r="M26" s="11" t="s">
        <v>138</v>
      </c>
      <c r="N26" s="13">
        <v>0</v>
      </c>
      <c r="O26" s="11" t="s">
        <v>138</v>
      </c>
      <c r="P26" s="11"/>
      <c r="Q26" s="11" t="s">
        <v>73</v>
      </c>
      <c r="R26" s="11" t="s">
        <v>74</v>
      </c>
      <c r="S26" s="11"/>
      <c r="T26" s="11" t="s">
        <v>125</v>
      </c>
      <c r="U26" s="11"/>
      <c r="V26" s="11" t="s">
        <v>76</v>
      </c>
      <c r="W26" s="11"/>
      <c r="X26" s="11" t="s">
        <v>139</v>
      </c>
      <c r="Y26" s="11" t="s">
        <v>78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</row>
    <row r="27" spans="1:1933" s="9" customFormat="1" ht="159.75" customHeight="1" x14ac:dyDescent="0.25">
      <c r="A27" s="10">
        <v>15</v>
      </c>
      <c r="B27" s="11"/>
      <c r="C27" s="11"/>
      <c r="D27" s="11" t="s">
        <v>140</v>
      </c>
      <c r="E27" s="11" t="s">
        <v>141</v>
      </c>
      <c r="F27" s="11" t="s">
        <v>59</v>
      </c>
      <c r="G27" s="11" t="s">
        <v>95</v>
      </c>
      <c r="H27" s="36">
        <v>75985.84</v>
      </c>
      <c r="I27" s="11" t="s">
        <v>103</v>
      </c>
      <c r="J27" s="13">
        <v>0</v>
      </c>
      <c r="K27" s="11" t="s">
        <v>104</v>
      </c>
      <c r="L27" s="21">
        <v>333394.93</v>
      </c>
      <c r="M27" s="11" t="s">
        <v>104</v>
      </c>
      <c r="N27" s="13"/>
      <c r="O27" s="11" t="s">
        <v>104</v>
      </c>
      <c r="P27" s="11"/>
      <c r="Q27" s="11" t="s">
        <v>105</v>
      </c>
      <c r="R27" s="11" t="s">
        <v>106</v>
      </c>
      <c r="S27" s="11"/>
      <c r="T27" s="11" t="s">
        <v>107</v>
      </c>
      <c r="U27" s="11" t="s">
        <v>142</v>
      </c>
      <c r="V27" s="11" t="s">
        <v>120</v>
      </c>
      <c r="W27" s="11"/>
      <c r="X27" s="11"/>
      <c r="Y27" s="11" t="s">
        <v>78</v>
      </c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</row>
    <row r="28" spans="1:1933" s="9" customFormat="1" ht="86.25" x14ac:dyDescent="0.25">
      <c r="A28" s="10">
        <v>16</v>
      </c>
      <c r="B28" s="11"/>
      <c r="C28" s="11" t="s">
        <v>143</v>
      </c>
      <c r="D28" s="11" t="s">
        <v>144</v>
      </c>
      <c r="E28" s="11" t="s">
        <v>145</v>
      </c>
      <c r="F28" s="11" t="s">
        <v>59</v>
      </c>
      <c r="G28" s="11" t="s">
        <v>95</v>
      </c>
      <c r="H28" s="12">
        <v>134060.12</v>
      </c>
      <c r="I28" s="11" t="s">
        <v>146</v>
      </c>
      <c r="J28" s="13">
        <v>0</v>
      </c>
      <c r="K28" s="11" t="s">
        <v>104</v>
      </c>
      <c r="L28" s="33">
        <v>368887.29</v>
      </c>
      <c r="M28" s="11" t="s">
        <v>104</v>
      </c>
      <c r="N28" s="13"/>
      <c r="O28" s="11" t="s">
        <v>104</v>
      </c>
      <c r="P28" s="11"/>
      <c r="Q28" s="11" t="s">
        <v>105</v>
      </c>
      <c r="R28" s="11" t="s">
        <v>106</v>
      </c>
      <c r="S28" s="34"/>
      <c r="T28" s="11" t="s">
        <v>107</v>
      </c>
      <c r="U28" s="11">
        <v>1157</v>
      </c>
      <c r="V28" s="11" t="s">
        <v>120</v>
      </c>
      <c r="W28" s="35"/>
      <c r="X28" s="11" t="s">
        <v>147</v>
      </c>
      <c r="Y28" s="11" t="s">
        <v>78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</row>
    <row r="29" spans="1:1933" s="9" customFormat="1" ht="72.75" customHeight="1" x14ac:dyDescent="0.25">
      <c r="A29" s="39">
        <v>17</v>
      </c>
      <c r="B29" s="16"/>
      <c r="C29" s="16" t="s">
        <v>148</v>
      </c>
      <c r="D29" s="16" t="s">
        <v>149</v>
      </c>
      <c r="E29" s="11" t="s">
        <v>150</v>
      </c>
      <c r="F29" s="16" t="s">
        <v>59</v>
      </c>
      <c r="G29" s="16" t="s">
        <v>95</v>
      </c>
      <c r="H29" s="42">
        <v>5000000</v>
      </c>
      <c r="I29" s="16" t="s">
        <v>103</v>
      </c>
      <c r="J29" s="41">
        <v>328972</v>
      </c>
      <c r="K29" s="16" t="s">
        <v>104</v>
      </c>
      <c r="L29" s="41">
        <v>1393832.3</v>
      </c>
      <c r="M29" s="16" t="s">
        <v>104</v>
      </c>
      <c r="N29" s="13"/>
      <c r="O29" s="16" t="s">
        <v>104</v>
      </c>
      <c r="P29" s="16"/>
      <c r="Q29" s="16" t="s">
        <v>105</v>
      </c>
      <c r="R29" s="16" t="s">
        <v>151</v>
      </c>
      <c r="S29" s="37"/>
      <c r="T29" s="16" t="s">
        <v>107</v>
      </c>
      <c r="U29" s="16" t="s">
        <v>152</v>
      </c>
      <c r="V29" s="16" t="s">
        <v>120</v>
      </c>
      <c r="W29" s="38"/>
      <c r="X29" s="16" t="s">
        <v>153</v>
      </c>
      <c r="Y29" s="16" t="s">
        <v>78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</row>
    <row r="30" spans="1:1933" s="9" customFormat="1" ht="138" x14ac:dyDescent="0.25">
      <c r="A30" s="11">
        <v>18</v>
      </c>
      <c r="B30" s="16" t="s">
        <v>154</v>
      </c>
      <c r="C30" s="11" t="s">
        <v>155</v>
      </c>
      <c r="D30" s="11" t="s">
        <v>144</v>
      </c>
      <c r="E30" s="11" t="s">
        <v>156</v>
      </c>
      <c r="F30" s="11" t="s">
        <v>59</v>
      </c>
      <c r="G30" s="11" t="s">
        <v>95</v>
      </c>
      <c r="H30" s="36">
        <v>773000</v>
      </c>
      <c r="I30" s="16" t="s">
        <v>157</v>
      </c>
      <c r="J30" s="13">
        <v>13158.5</v>
      </c>
      <c r="K30" s="16" t="s">
        <v>158</v>
      </c>
      <c r="L30" s="21"/>
      <c r="M30" s="16" t="s">
        <v>158</v>
      </c>
      <c r="N30" s="21"/>
      <c r="O30" s="16" t="s">
        <v>158</v>
      </c>
      <c r="P30" s="16"/>
      <c r="Q30" s="11" t="s">
        <v>159</v>
      </c>
      <c r="R30" s="11" t="s">
        <v>160</v>
      </c>
      <c r="S30" s="37"/>
      <c r="T30" s="11" t="s">
        <v>100</v>
      </c>
      <c r="U30" s="16">
        <v>104001</v>
      </c>
      <c r="V30" s="11" t="s">
        <v>120</v>
      </c>
      <c r="W30" s="38"/>
      <c r="X30" s="11" t="s">
        <v>159</v>
      </c>
      <c r="Y30" s="11" t="s">
        <v>78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</row>
    <row r="31" spans="1:1933" s="9" customFormat="1" ht="145.5" customHeight="1" x14ac:dyDescent="0.25">
      <c r="A31" s="11">
        <v>19</v>
      </c>
      <c r="B31" s="16" t="s">
        <v>161</v>
      </c>
      <c r="C31" s="11">
        <v>43795</v>
      </c>
      <c r="D31" s="11" t="s">
        <v>93</v>
      </c>
      <c r="E31" s="11" t="s">
        <v>162</v>
      </c>
      <c r="F31" s="11" t="s">
        <v>59</v>
      </c>
      <c r="G31" s="11" t="s">
        <v>163</v>
      </c>
      <c r="H31" s="36">
        <v>14767114</v>
      </c>
      <c r="I31" s="16" t="s">
        <v>164</v>
      </c>
      <c r="J31" s="13">
        <v>0</v>
      </c>
      <c r="K31" s="16" t="s">
        <v>165</v>
      </c>
      <c r="L31" s="21">
        <v>3073164</v>
      </c>
      <c r="M31" s="16" t="s">
        <v>164</v>
      </c>
      <c r="N31" s="21"/>
      <c r="O31" s="16" t="s">
        <v>164</v>
      </c>
      <c r="P31" s="16"/>
      <c r="Q31" s="11" t="s">
        <v>159</v>
      </c>
      <c r="R31" s="11" t="s">
        <v>160</v>
      </c>
      <c r="S31" s="37"/>
      <c r="T31" s="11" t="s">
        <v>100</v>
      </c>
      <c r="U31" s="16">
        <v>104001</v>
      </c>
      <c r="V31" s="11" t="s">
        <v>67</v>
      </c>
      <c r="W31" s="38"/>
      <c r="X31" s="11" t="s">
        <v>166</v>
      </c>
      <c r="Y31" s="11" t="s">
        <v>101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</row>
    <row r="32" spans="1:1933" s="9" customFormat="1" ht="146.25" customHeight="1" x14ac:dyDescent="0.25">
      <c r="A32" s="39">
        <v>20</v>
      </c>
      <c r="B32" s="16" t="s">
        <v>167</v>
      </c>
      <c r="C32" s="16" t="s">
        <v>168</v>
      </c>
      <c r="D32" s="16" t="s">
        <v>169</v>
      </c>
      <c r="E32" s="16" t="s">
        <v>170</v>
      </c>
      <c r="F32" s="16" t="s">
        <v>59</v>
      </c>
      <c r="G32" s="16" t="s">
        <v>60</v>
      </c>
      <c r="H32" s="40">
        <v>2192610</v>
      </c>
      <c r="I32" s="11" t="s">
        <v>171</v>
      </c>
      <c r="J32" s="41">
        <v>0</v>
      </c>
      <c r="K32" s="16"/>
      <c r="L32" s="21">
        <v>321828.93</v>
      </c>
      <c r="M32" s="16" t="s">
        <v>171</v>
      </c>
      <c r="N32" s="21"/>
      <c r="O32" s="16"/>
      <c r="P32" s="16"/>
      <c r="Q32" s="16" t="s">
        <v>172</v>
      </c>
      <c r="R32" s="16" t="s">
        <v>173</v>
      </c>
      <c r="S32" s="37"/>
      <c r="T32" s="16" t="s">
        <v>159</v>
      </c>
      <c r="U32" s="16"/>
      <c r="V32" s="16" t="s">
        <v>174</v>
      </c>
      <c r="W32" s="38"/>
      <c r="X32" s="16" t="s">
        <v>172</v>
      </c>
      <c r="Y32" s="16" t="s">
        <v>78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</row>
    <row r="33" spans="1:1933" s="9" customFormat="1" ht="159" customHeight="1" x14ac:dyDescent="0.25">
      <c r="A33" s="11">
        <v>21</v>
      </c>
      <c r="B33" s="16"/>
      <c r="C33" s="16"/>
      <c r="D33" s="16"/>
      <c r="E33" s="16" t="s">
        <v>175</v>
      </c>
      <c r="F33" s="16" t="s">
        <v>59</v>
      </c>
      <c r="G33" s="16" t="s">
        <v>60</v>
      </c>
      <c r="H33" s="40"/>
      <c r="I33" s="17" t="s">
        <v>72</v>
      </c>
      <c r="J33" s="41">
        <v>0</v>
      </c>
      <c r="K33" s="16" t="s">
        <v>72</v>
      </c>
      <c r="L33" s="21"/>
      <c r="M33" s="16" t="s">
        <v>176</v>
      </c>
      <c r="N33" s="21"/>
      <c r="O33" s="16" t="s">
        <v>176</v>
      </c>
      <c r="P33" s="16"/>
      <c r="Q33" s="16" t="s">
        <v>159</v>
      </c>
      <c r="R33" s="16" t="s">
        <v>160</v>
      </c>
      <c r="S33" s="37"/>
      <c r="T33" s="16" t="s">
        <v>100</v>
      </c>
      <c r="U33" s="16">
        <v>104001</v>
      </c>
      <c r="V33" s="16" t="s">
        <v>67</v>
      </c>
      <c r="W33" s="38"/>
      <c r="X33" s="16" t="s">
        <v>166</v>
      </c>
      <c r="Y33" s="16" t="s">
        <v>101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</row>
    <row r="34" spans="1:1933" s="8" customFormat="1" ht="105" customHeight="1" x14ac:dyDescent="0.25">
      <c r="A34" s="11">
        <v>22</v>
      </c>
      <c r="B34" s="16"/>
      <c r="C34" s="16"/>
      <c r="D34" s="16"/>
      <c r="E34" s="11" t="s">
        <v>177</v>
      </c>
      <c r="F34" s="9" t="s">
        <v>59</v>
      </c>
      <c r="G34" s="11" t="s">
        <v>60</v>
      </c>
      <c r="H34" s="42"/>
      <c r="I34" s="17" t="s">
        <v>72</v>
      </c>
      <c r="J34" s="13">
        <v>7397.6999999999971</v>
      </c>
      <c r="K34" s="13"/>
      <c r="L34" s="13"/>
      <c r="M34" s="11"/>
      <c r="N34" s="13">
        <v>169923.09</v>
      </c>
      <c r="O34" s="11"/>
      <c r="P34" s="16"/>
      <c r="Q34" s="11"/>
      <c r="R34" s="11"/>
      <c r="S34" s="9"/>
      <c r="T34" s="11"/>
      <c r="U34" s="11"/>
      <c r="V34" s="11"/>
      <c r="W34" s="11"/>
      <c r="X34" s="11"/>
      <c r="Y34" s="11"/>
    </row>
    <row r="35" spans="1:1933" s="8" customFormat="1" ht="105" customHeight="1" x14ac:dyDescent="0.25">
      <c r="A35" s="39">
        <v>23</v>
      </c>
      <c r="B35" s="16"/>
      <c r="C35" s="16"/>
      <c r="D35" s="16"/>
      <c r="E35" s="16" t="s">
        <v>178</v>
      </c>
      <c r="F35" s="9" t="s">
        <v>59</v>
      </c>
      <c r="G35" s="11" t="s">
        <v>60</v>
      </c>
      <c r="H35" s="42"/>
      <c r="I35" s="17" t="s">
        <v>72</v>
      </c>
      <c r="J35" s="41">
        <v>0</v>
      </c>
      <c r="K35" s="41"/>
      <c r="L35" s="13"/>
      <c r="M35" s="16"/>
      <c r="N35" s="13"/>
      <c r="O35" s="16"/>
      <c r="P35" s="16"/>
      <c r="Q35" s="16"/>
      <c r="R35" s="16"/>
      <c r="S35" s="43"/>
      <c r="T35" s="16"/>
      <c r="U35" s="16"/>
      <c r="V35" s="16"/>
      <c r="W35" s="16"/>
      <c r="X35" s="16"/>
      <c r="Y35" s="16"/>
    </row>
    <row r="36" spans="1:1933" s="8" customFormat="1" ht="105" customHeight="1" x14ac:dyDescent="0.25">
      <c r="A36" s="39">
        <v>24</v>
      </c>
      <c r="B36" s="16"/>
      <c r="C36" s="16"/>
      <c r="D36" s="16"/>
      <c r="E36" s="16" t="s">
        <v>179</v>
      </c>
      <c r="F36" s="9" t="s">
        <v>59</v>
      </c>
      <c r="G36" s="11" t="s">
        <v>60</v>
      </c>
      <c r="H36" s="42">
        <v>8592.7199999999993</v>
      </c>
      <c r="I36" s="17" t="s">
        <v>72</v>
      </c>
      <c r="J36" s="41">
        <v>98760.9</v>
      </c>
      <c r="K36" s="41"/>
      <c r="L36" s="13"/>
      <c r="M36" s="16"/>
      <c r="N36" s="13">
        <v>0</v>
      </c>
      <c r="O36" s="16"/>
      <c r="P36" s="16"/>
      <c r="Q36" s="16"/>
      <c r="R36" s="16"/>
      <c r="S36" s="43"/>
      <c r="T36" s="16"/>
      <c r="U36" s="16"/>
      <c r="V36" s="16"/>
      <c r="W36" s="16"/>
      <c r="X36" s="16"/>
      <c r="Y36" s="16"/>
    </row>
    <row r="37" spans="1:1933" s="8" customFormat="1" ht="105" customHeight="1" x14ac:dyDescent="0.25">
      <c r="A37" s="39">
        <v>25</v>
      </c>
      <c r="B37" s="16"/>
      <c r="C37" s="16"/>
      <c r="D37" s="16"/>
      <c r="E37" s="16" t="s">
        <v>180</v>
      </c>
      <c r="F37" s="43" t="s">
        <v>59</v>
      </c>
      <c r="G37" s="16" t="s">
        <v>60</v>
      </c>
      <c r="H37" s="42">
        <v>14767114</v>
      </c>
      <c r="I37" s="17" t="s">
        <v>72</v>
      </c>
      <c r="J37" s="41">
        <v>49412.5</v>
      </c>
      <c r="K37" s="41"/>
      <c r="L37" s="13"/>
      <c r="M37" s="16"/>
      <c r="N37" s="13">
        <v>508208.32</v>
      </c>
      <c r="O37" s="16"/>
      <c r="P37" s="16"/>
      <c r="Q37" s="16"/>
      <c r="R37" s="16"/>
      <c r="S37" s="43"/>
      <c r="T37" s="16"/>
      <c r="U37" s="16"/>
      <c r="V37" s="16"/>
      <c r="W37" s="16"/>
      <c r="X37" s="16"/>
      <c r="Y37" s="16"/>
    </row>
    <row r="38" spans="1:1933" s="8" customFormat="1" ht="153.75" customHeight="1" x14ac:dyDescent="0.25">
      <c r="A38" s="39">
        <v>26</v>
      </c>
      <c r="B38" s="16"/>
      <c r="C38" s="16" t="s">
        <v>181</v>
      </c>
      <c r="D38" s="16" t="s">
        <v>182</v>
      </c>
      <c r="E38" s="16" t="s">
        <v>183</v>
      </c>
      <c r="F38" s="43" t="s">
        <v>59</v>
      </c>
      <c r="G38" s="16" t="s">
        <v>60</v>
      </c>
      <c r="H38" s="42">
        <v>133816.63</v>
      </c>
      <c r="I38" s="11" t="s">
        <v>184</v>
      </c>
      <c r="J38" s="41">
        <v>0</v>
      </c>
      <c r="K38" s="41"/>
      <c r="L38" s="13"/>
      <c r="M38" s="16" t="s">
        <v>184</v>
      </c>
      <c r="N38" s="13">
        <v>0</v>
      </c>
      <c r="O38" s="16"/>
      <c r="P38" s="16" t="s">
        <v>185</v>
      </c>
      <c r="Q38" s="16" t="s">
        <v>186</v>
      </c>
      <c r="R38" s="16" t="s">
        <v>187</v>
      </c>
      <c r="S38" s="43"/>
      <c r="T38" s="16" t="s">
        <v>188</v>
      </c>
      <c r="U38" s="16" t="s">
        <v>189</v>
      </c>
      <c r="V38" s="16"/>
      <c r="W38" s="16"/>
      <c r="X38" s="16" t="s">
        <v>186</v>
      </c>
      <c r="Y38" s="16" t="s">
        <v>226</v>
      </c>
    </row>
    <row r="39" spans="1:1933" s="8" customFormat="1" ht="142.5" customHeight="1" x14ac:dyDescent="0.25">
      <c r="A39" s="39">
        <v>27</v>
      </c>
      <c r="B39" s="16"/>
      <c r="C39" s="16"/>
      <c r="D39" s="16"/>
      <c r="E39" s="16" t="s">
        <v>190</v>
      </c>
      <c r="F39" s="43" t="s">
        <v>59</v>
      </c>
      <c r="G39" s="16" t="s">
        <v>60</v>
      </c>
      <c r="H39" s="42">
        <v>53248.299999999996</v>
      </c>
      <c r="I39" s="17" t="s">
        <v>72</v>
      </c>
      <c r="J39" s="41">
        <v>135000</v>
      </c>
      <c r="K39" s="41"/>
      <c r="L39" s="13"/>
      <c r="M39" s="16"/>
      <c r="N39" s="13">
        <v>0</v>
      </c>
      <c r="O39" s="16"/>
      <c r="P39" s="16"/>
      <c r="Q39" s="16"/>
      <c r="R39" s="16"/>
      <c r="S39" s="43"/>
      <c r="T39" s="16"/>
      <c r="U39" s="16"/>
      <c r="V39" s="16"/>
      <c r="W39" s="16"/>
      <c r="X39" s="16"/>
      <c r="Y39" s="16"/>
    </row>
    <row r="40" spans="1:1933" s="8" customFormat="1" ht="137.25" customHeight="1" x14ac:dyDescent="0.25">
      <c r="A40" s="39">
        <v>28</v>
      </c>
      <c r="B40" s="16"/>
      <c r="C40" s="16"/>
      <c r="D40" s="16"/>
      <c r="E40" s="16" t="s">
        <v>191</v>
      </c>
      <c r="F40" s="43" t="s">
        <v>59</v>
      </c>
      <c r="G40" s="16" t="s">
        <v>60</v>
      </c>
      <c r="H40" s="42">
        <v>1553.4199999999998</v>
      </c>
      <c r="I40" s="17" t="s">
        <v>72</v>
      </c>
      <c r="J40" s="41">
        <v>45000</v>
      </c>
      <c r="K40" s="41"/>
      <c r="L40" s="13"/>
      <c r="M40" s="16"/>
      <c r="N40" s="13">
        <v>0</v>
      </c>
      <c r="O40" s="16"/>
      <c r="P40" s="16"/>
      <c r="Q40" s="16"/>
      <c r="R40" s="16"/>
      <c r="S40" s="43"/>
      <c r="T40" s="16"/>
      <c r="U40" s="16"/>
      <c r="V40" s="16"/>
      <c r="W40" s="16"/>
      <c r="X40" s="16"/>
      <c r="Y40" s="16"/>
    </row>
    <row r="41" spans="1:1933" s="8" customFormat="1" ht="140.25" customHeight="1" x14ac:dyDescent="0.25">
      <c r="A41" s="39">
        <v>29</v>
      </c>
      <c r="B41" s="16"/>
      <c r="C41" s="16"/>
      <c r="D41" s="16"/>
      <c r="E41" s="16" t="s">
        <v>192</v>
      </c>
      <c r="F41" s="43" t="s">
        <v>59</v>
      </c>
      <c r="G41" s="16" t="s">
        <v>60</v>
      </c>
      <c r="H41" s="42">
        <v>131300.13</v>
      </c>
      <c r="I41" s="17" t="s">
        <v>72</v>
      </c>
      <c r="J41" s="41">
        <v>5000</v>
      </c>
      <c r="K41" s="41"/>
      <c r="L41" s="13"/>
      <c r="M41" s="16"/>
      <c r="N41" s="13">
        <v>0</v>
      </c>
      <c r="O41" s="16"/>
      <c r="P41" s="16"/>
      <c r="Q41" s="16"/>
      <c r="R41" s="16"/>
      <c r="S41" s="43"/>
      <c r="T41" s="16"/>
      <c r="U41" s="16"/>
      <c r="V41" s="16"/>
      <c r="W41" s="16"/>
      <c r="X41" s="16"/>
      <c r="Y41" s="16"/>
    </row>
    <row r="42" spans="1:1933" s="8" customFormat="1" ht="185.25" customHeight="1" x14ac:dyDescent="0.25">
      <c r="A42" s="39">
        <v>30</v>
      </c>
      <c r="B42" s="16"/>
      <c r="C42" s="16"/>
      <c r="D42" s="16"/>
      <c r="E42" s="16" t="s">
        <v>193</v>
      </c>
      <c r="F42" s="43" t="s">
        <v>59</v>
      </c>
      <c r="G42" s="16" t="s">
        <v>60</v>
      </c>
      <c r="H42" s="42"/>
      <c r="I42" s="17" t="s">
        <v>72</v>
      </c>
      <c r="J42" s="41">
        <v>2796.6</v>
      </c>
      <c r="K42" s="41"/>
      <c r="L42" s="13"/>
      <c r="M42" s="16"/>
      <c r="N42" s="13">
        <v>0</v>
      </c>
      <c r="O42" s="16"/>
      <c r="P42" s="16"/>
      <c r="Q42" s="16"/>
      <c r="R42" s="16"/>
      <c r="S42" s="43"/>
      <c r="T42" s="16"/>
      <c r="U42" s="16"/>
      <c r="V42" s="16"/>
      <c r="W42" s="16"/>
      <c r="X42" s="16"/>
      <c r="Y42" s="16"/>
    </row>
    <row r="43" spans="1:1933" s="8" customFormat="1" ht="150" customHeight="1" x14ac:dyDescent="0.25">
      <c r="A43" s="39">
        <v>31</v>
      </c>
      <c r="B43" s="16"/>
      <c r="C43" s="16"/>
      <c r="D43" s="16"/>
      <c r="E43" s="16" t="s">
        <v>194</v>
      </c>
      <c r="F43" s="43" t="s">
        <v>59</v>
      </c>
      <c r="G43" s="16" t="s">
        <v>60</v>
      </c>
      <c r="H43" s="42">
        <v>4294.75</v>
      </c>
      <c r="I43" s="17" t="s">
        <v>72</v>
      </c>
      <c r="J43" s="41">
        <v>28750</v>
      </c>
      <c r="K43" s="41"/>
      <c r="L43" s="13"/>
      <c r="M43" s="16"/>
      <c r="N43" s="13">
        <v>0</v>
      </c>
      <c r="O43" s="16"/>
      <c r="P43" s="16"/>
      <c r="Q43" s="16"/>
      <c r="R43" s="16"/>
      <c r="S43" s="43"/>
      <c r="T43" s="16"/>
      <c r="U43" s="16"/>
      <c r="V43" s="16"/>
      <c r="W43" s="16"/>
      <c r="X43" s="16"/>
      <c r="Y43" s="16"/>
    </row>
    <row r="44" spans="1:1933" s="8" customFormat="1" ht="188.25" customHeight="1" x14ac:dyDescent="0.25">
      <c r="A44" s="39">
        <v>32</v>
      </c>
      <c r="B44" s="16"/>
      <c r="C44" s="16"/>
      <c r="D44" s="16"/>
      <c r="E44" s="16" t="s">
        <v>195</v>
      </c>
      <c r="F44" s="43" t="s">
        <v>59</v>
      </c>
      <c r="G44" s="16" t="s">
        <v>60</v>
      </c>
      <c r="H44" s="42">
        <v>3000000</v>
      </c>
      <c r="I44" s="17" t="s">
        <v>72</v>
      </c>
      <c r="J44" s="41">
        <v>12075.400000000001</v>
      </c>
      <c r="K44" s="41"/>
      <c r="L44" s="13"/>
      <c r="M44" s="16"/>
      <c r="N44" s="13">
        <v>189413.66</v>
      </c>
      <c r="O44" s="16"/>
      <c r="P44" s="16"/>
      <c r="Q44" s="16"/>
      <c r="R44" s="16"/>
      <c r="S44" s="43"/>
      <c r="T44" s="16"/>
      <c r="U44" s="16"/>
      <c r="V44" s="16"/>
      <c r="W44" s="16"/>
      <c r="X44" s="16"/>
      <c r="Y44" s="16"/>
    </row>
    <row r="45" spans="1:1933" s="8" customFormat="1" ht="187.5" customHeight="1" x14ac:dyDescent="0.25">
      <c r="A45" s="39">
        <v>33</v>
      </c>
      <c r="B45" s="16"/>
      <c r="C45" s="16"/>
      <c r="D45" s="16"/>
      <c r="E45" s="16" t="s">
        <v>196</v>
      </c>
      <c r="F45" s="43" t="s">
        <v>59</v>
      </c>
      <c r="G45" s="16" t="s">
        <v>60</v>
      </c>
      <c r="H45" s="42"/>
      <c r="I45" s="17" t="s">
        <v>72</v>
      </c>
      <c r="J45" s="41">
        <v>0</v>
      </c>
      <c r="K45" s="41"/>
      <c r="L45" s="13"/>
      <c r="M45" s="16"/>
      <c r="N45" s="13">
        <v>0</v>
      </c>
      <c r="O45" s="16"/>
      <c r="P45" s="16"/>
      <c r="Q45" s="16"/>
      <c r="R45" s="16"/>
      <c r="S45" s="43"/>
      <c r="T45" s="16"/>
      <c r="U45" s="16"/>
      <c r="V45" s="16"/>
      <c r="W45" s="16"/>
      <c r="X45" s="16"/>
      <c r="Y45" s="16"/>
    </row>
    <row r="46" spans="1:1933" s="8" customFormat="1" ht="133.5" customHeight="1" x14ac:dyDescent="0.25">
      <c r="A46" s="39">
        <v>34</v>
      </c>
      <c r="B46" s="16"/>
      <c r="C46" s="16"/>
      <c r="D46" s="16"/>
      <c r="E46" s="16" t="s">
        <v>197</v>
      </c>
      <c r="F46" s="43" t="s">
        <v>59</v>
      </c>
      <c r="G46" s="16" t="s">
        <v>60</v>
      </c>
      <c r="H46" s="42"/>
      <c r="I46" s="17" t="s">
        <v>72</v>
      </c>
      <c r="J46" s="41">
        <v>246865.99999999997</v>
      </c>
      <c r="K46" s="41"/>
      <c r="L46" s="13"/>
      <c r="M46" s="16"/>
      <c r="N46" s="13">
        <v>0</v>
      </c>
      <c r="O46" s="16"/>
      <c r="P46" s="16"/>
      <c r="Q46" s="16"/>
      <c r="R46" s="16"/>
      <c r="S46" s="43"/>
      <c r="T46" s="16"/>
      <c r="U46" s="16"/>
      <c r="V46" s="16"/>
      <c r="W46" s="16"/>
      <c r="X46" s="16"/>
      <c r="Y46" s="16"/>
    </row>
    <row r="47" spans="1:1933" s="8" customFormat="1" ht="105" customHeight="1" x14ac:dyDescent="0.25">
      <c r="A47" s="39">
        <v>35</v>
      </c>
      <c r="B47" s="16"/>
      <c r="C47" s="16"/>
      <c r="D47" s="16"/>
      <c r="E47" s="16" t="s">
        <v>198</v>
      </c>
      <c r="F47" s="43" t="s">
        <v>59</v>
      </c>
      <c r="G47" s="16" t="s">
        <v>60</v>
      </c>
      <c r="H47" s="42"/>
      <c r="I47" s="17" t="s">
        <v>72</v>
      </c>
      <c r="J47" s="41">
        <v>684759.7</v>
      </c>
      <c r="K47" s="41"/>
      <c r="L47" s="13"/>
      <c r="M47" s="16"/>
      <c r="N47" s="13">
        <v>0</v>
      </c>
      <c r="O47" s="16"/>
      <c r="P47" s="16"/>
      <c r="Q47" s="16"/>
      <c r="R47" s="16"/>
      <c r="S47" s="43"/>
      <c r="T47" s="16"/>
      <c r="U47" s="16"/>
      <c r="V47" s="16"/>
      <c r="W47" s="16"/>
      <c r="X47" s="16"/>
      <c r="Y47" s="16"/>
    </row>
    <row r="48" spans="1:1933" s="8" customFormat="1" ht="135.75" customHeight="1" x14ac:dyDescent="0.25">
      <c r="A48" s="39">
        <v>36</v>
      </c>
      <c r="B48" s="16"/>
      <c r="C48" s="16"/>
      <c r="D48" s="16"/>
      <c r="E48" s="16" t="s">
        <v>199</v>
      </c>
      <c r="F48" s="43" t="s">
        <v>59</v>
      </c>
      <c r="G48" s="16" t="s">
        <v>60</v>
      </c>
      <c r="H48" s="42">
        <v>96385.760000000009</v>
      </c>
      <c r="I48" s="17" t="s">
        <v>72</v>
      </c>
      <c r="J48" s="41">
        <v>98700</v>
      </c>
      <c r="K48" s="41"/>
      <c r="L48" s="13"/>
      <c r="M48" s="16"/>
      <c r="N48" s="13">
        <v>0</v>
      </c>
      <c r="O48" s="16"/>
      <c r="P48" s="16"/>
      <c r="Q48" s="16"/>
      <c r="R48" s="16"/>
      <c r="S48" s="43"/>
      <c r="T48" s="16"/>
      <c r="U48" s="16"/>
      <c r="V48" s="16"/>
      <c r="W48" s="16"/>
      <c r="X48" s="16"/>
      <c r="Y48" s="16"/>
    </row>
    <row r="49" spans="1:25" s="8" customFormat="1" ht="147.75" customHeight="1" x14ac:dyDescent="0.25">
      <c r="A49" s="39">
        <v>37</v>
      </c>
      <c r="B49" s="16"/>
      <c r="C49" s="16"/>
      <c r="D49" s="16"/>
      <c r="E49" s="16" t="s">
        <v>200</v>
      </c>
      <c r="F49" s="43" t="s">
        <v>59</v>
      </c>
      <c r="G49" s="16" t="s">
        <v>60</v>
      </c>
      <c r="H49" s="42"/>
      <c r="I49" s="17" t="s">
        <v>72</v>
      </c>
      <c r="J49" s="41">
        <v>0</v>
      </c>
      <c r="K49" s="41"/>
      <c r="L49" s="13"/>
      <c r="M49" s="16"/>
      <c r="N49" s="13"/>
      <c r="O49" s="16"/>
      <c r="P49" s="16"/>
      <c r="Q49" s="16"/>
      <c r="R49" s="16"/>
      <c r="S49" s="43"/>
      <c r="T49" s="16"/>
      <c r="U49" s="16"/>
      <c r="V49" s="16"/>
      <c r="W49" s="16"/>
      <c r="X49" s="16"/>
      <c r="Y49" s="16"/>
    </row>
    <row r="50" spans="1:25" s="8" customFormat="1" ht="116.25" customHeight="1" x14ac:dyDescent="0.25">
      <c r="A50" s="39">
        <v>38</v>
      </c>
      <c r="B50" s="16"/>
      <c r="C50" s="16"/>
      <c r="D50" s="16"/>
      <c r="E50" s="16" t="s">
        <v>201</v>
      </c>
      <c r="F50" s="43" t="s">
        <v>59</v>
      </c>
      <c r="G50" s="16" t="s">
        <v>60</v>
      </c>
      <c r="H50" s="42">
        <v>4292.04</v>
      </c>
      <c r="I50" s="17" t="s">
        <v>72</v>
      </c>
      <c r="J50" s="41">
        <v>2000</v>
      </c>
      <c r="K50" s="41"/>
      <c r="L50" s="13"/>
      <c r="M50" s="16"/>
      <c r="N50" s="13">
        <v>0</v>
      </c>
      <c r="O50" s="16"/>
      <c r="P50" s="16"/>
      <c r="Q50" s="16"/>
      <c r="R50" s="16"/>
      <c r="S50" s="43"/>
      <c r="T50" s="16"/>
      <c r="U50" s="16"/>
      <c r="V50" s="16"/>
      <c r="W50" s="16"/>
      <c r="X50" s="16"/>
      <c r="Y50" s="16"/>
    </row>
    <row r="51" spans="1:25" s="8" customFormat="1" ht="105" customHeight="1" x14ac:dyDescent="0.25">
      <c r="A51" s="39">
        <v>39</v>
      </c>
      <c r="B51" s="9"/>
      <c r="C51" s="16" t="s">
        <v>202</v>
      </c>
      <c r="D51" s="16" t="s">
        <v>182</v>
      </c>
      <c r="E51" s="16" t="s">
        <v>203</v>
      </c>
      <c r="F51" s="43" t="s">
        <v>59</v>
      </c>
      <c r="G51" s="16" t="s">
        <v>60</v>
      </c>
      <c r="H51" s="19">
        <v>518000</v>
      </c>
      <c r="I51" s="11" t="s">
        <v>184</v>
      </c>
      <c r="J51" s="41">
        <v>22620</v>
      </c>
      <c r="K51" s="41" t="s">
        <v>184</v>
      </c>
      <c r="L51" s="13">
        <v>208350.6</v>
      </c>
      <c r="M51" s="16" t="s">
        <v>184</v>
      </c>
      <c r="N51" s="13">
        <v>0</v>
      </c>
      <c r="O51" s="16" t="s">
        <v>184</v>
      </c>
      <c r="P51" s="16" t="s">
        <v>204</v>
      </c>
      <c r="Q51" s="16"/>
      <c r="R51" s="16"/>
      <c r="S51" s="43"/>
      <c r="T51" s="16"/>
      <c r="U51" s="16"/>
      <c r="V51" s="16"/>
      <c r="W51" s="16"/>
      <c r="X51" s="16"/>
      <c r="Y51" s="16"/>
    </row>
    <row r="52" spans="1:25" s="8" customFormat="1" ht="157.5" customHeight="1" x14ac:dyDescent="0.25">
      <c r="A52" s="39">
        <v>40</v>
      </c>
      <c r="B52" s="16"/>
      <c r="C52" s="16"/>
      <c r="D52" s="16"/>
      <c r="E52" s="16" t="s">
        <v>205</v>
      </c>
      <c r="F52" s="43" t="s">
        <v>59</v>
      </c>
      <c r="G52" s="16" t="s">
        <v>60</v>
      </c>
      <c r="H52" s="42"/>
      <c r="I52" s="17" t="s">
        <v>72</v>
      </c>
      <c r="J52" s="41">
        <v>0</v>
      </c>
      <c r="K52" s="41"/>
      <c r="L52" s="13"/>
      <c r="M52" s="16"/>
      <c r="N52" s="13">
        <v>0</v>
      </c>
      <c r="O52" s="16"/>
      <c r="P52" s="16"/>
      <c r="Q52" s="16"/>
      <c r="R52" s="16"/>
      <c r="S52" s="43"/>
      <c r="T52" s="16"/>
      <c r="U52" s="16"/>
      <c r="V52" s="16"/>
      <c r="W52" s="16"/>
      <c r="X52" s="16"/>
      <c r="Y52" s="16"/>
    </row>
    <row r="53" spans="1:25" s="8" customFormat="1" ht="122.25" customHeight="1" x14ac:dyDescent="0.25">
      <c r="A53" s="39">
        <v>41</v>
      </c>
      <c r="B53" s="16"/>
      <c r="C53" s="16"/>
      <c r="D53" s="16"/>
      <c r="E53" s="16" t="s">
        <v>206</v>
      </c>
      <c r="F53" s="43" t="s">
        <v>59</v>
      </c>
      <c r="G53" s="16" t="s">
        <v>60</v>
      </c>
      <c r="H53" s="42">
        <v>32480.090000000004</v>
      </c>
      <c r="I53" s="17" t="s">
        <v>72</v>
      </c>
      <c r="J53" s="13">
        <v>524321</v>
      </c>
      <c r="K53" s="41"/>
      <c r="L53" s="13"/>
      <c r="M53" s="16"/>
      <c r="N53" s="13"/>
      <c r="O53" s="16"/>
      <c r="P53" s="16"/>
      <c r="Q53" s="16"/>
      <c r="R53" s="16"/>
      <c r="S53" s="43"/>
      <c r="T53" s="16"/>
      <c r="U53" s="16"/>
      <c r="V53" s="16"/>
      <c r="W53" s="16"/>
      <c r="X53" s="16"/>
      <c r="Y53" s="16"/>
    </row>
    <row r="54" spans="1:25" s="8" customFormat="1" ht="122.25" customHeight="1" x14ac:dyDescent="0.25">
      <c r="A54" s="39">
        <v>42</v>
      </c>
      <c r="B54" s="16"/>
      <c r="C54" s="16"/>
      <c r="D54" s="16"/>
      <c r="E54" s="16" t="s">
        <v>207</v>
      </c>
      <c r="F54" s="43" t="s">
        <v>59</v>
      </c>
      <c r="G54" s="16" t="s">
        <v>60</v>
      </c>
      <c r="H54" s="42"/>
      <c r="I54" s="17" t="s">
        <v>72</v>
      </c>
      <c r="K54" s="41"/>
      <c r="L54" s="41"/>
      <c r="M54" s="16"/>
      <c r="N54" s="41">
        <v>0</v>
      </c>
      <c r="O54" s="16"/>
      <c r="P54" s="16"/>
      <c r="Q54" s="16"/>
      <c r="R54" s="16"/>
      <c r="S54" s="43"/>
      <c r="T54" s="16"/>
      <c r="U54" s="16"/>
      <c r="V54" s="16"/>
      <c r="W54" s="16"/>
      <c r="X54" s="16"/>
      <c r="Y54" s="16"/>
    </row>
    <row r="55" spans="1:25" s="8" customFormat="1" ht="171" customHeight="1" x14ac:dyDescent="0.25">
      <c r="A55" s="39">
        <v>43</v>
      </c>
      <c r="B55" s="16"/>
      <c r="C55" s="16"/>
      <c r="D55" s="16"/>
      <c r="E55" s="16" t="s">
        <v>208</v>
      </c>
      <c r="F55" s="43" t="s">
        <v>59</v>
      </c>
      <c r="G55" s="16" t="s">
        <v>60</v>
      </c>
      <c r="H55" s="42"/>
      <c r="I55" s="17" t="s">
        <v>72</v>
      </c>
      <c r="J55" s="41">
        <v>241933.19999999995</v>
      </c>
      <c r="K55" s="41"/>
      <c r="L55" s="41"/>
      <c r="M55" s="16"/>
      <c r="N55" s="41"/>
      <c r="O55" s="16"/>
      <c r="P55" s="16"/>
      <c r="Q55" s="16"/>
      <c r="R55" s="16"/>
      <c r="S55" s="43"/>
      <c r="T55" s="16"/>
      <c r="U55" s="16"/>
      <c r="V55" s="16"/>
      <c r="W55" s="16"/>
      <c r="X55" s="16"/>
      <c r="Y55" s="16"/>
    </row>
    <row r="56" spans="1:25" s="8" customFormat="1" ht="141" customHeight="1" x14ac:dyDescent="0.25">
      <c r="A56" s="11">
        <v>44</v>
      </c>
      <c r="B56" s="11" t="s">
        <v>209</v>
      </c>
      <c r="C56" s="11" t="s">
        <v>210</v>
      </c>
      <c r="D56" s="11" t="s">
        <v>211</v>
      </c>
      <c r="E56" s="16" t="s">
        <v>212</v>
      </c>
      <c r="F56" s="43" t="s">
        <v>59</v>
      </c>
      <c r="G56" s="16" t="s">
        <v>60</v>
      </c>
      <c r="H56" s="41">
        <v>74080.94</v>
      </c>
      <c r="I56" s="11" t="s">
        <v>213</v>
      </c>
      <c r="J56" s="13"/>
      <c r="K56" s="11" t="s">
        <v>213</v>
      </c>
      <c r="L56" s="13">
        <v>70047.94</v>
      </c>
      <c r="M56" s="11" t="s">
        <v>213</v>
      </c>
      <c r="N56" s="13">
        <v>0</v>
      </c>
      <c r="O56" s="11" t="s">
        <v>213</v>
      </c>
      <c r="P56" s="11" t="s">
        <v>214</v>
      </c>
      <c r="Q56" s="11" t="s">
        <v>215</v>
      </c>
      <c r="R56" s="11" t="s">
        <v>216</v>
      </c>
      <c r="S56" s="9"/>
      <c r="T56" s="11"/>
      <c r="U56" s="11">
        <v>105003</v>
      </c>
      <c r="V56" s="11" t="s">
        <v>217</v>
      </c>
      <c r="W56" s="11"/>
      <c r="X56" s="11" t="s">
        <v>218</v>
      </c>
      <c r="Y56" s="11" t="s">
        <v>219</v>
      </c>
    </row>
    <row r="57" spans="1:25" s="8" customFormat="1" ht="141" customHeight="1" x14ac:dyDescent="0.25">
      <c r="A57" s="39">
        <v>45</v>
      </c>
      <c r="B57" s="25"/>
      <c r="C57" s="11"/>
      <c r="D57" s="11"/>
      <c r="E57" s="16" t="s">
        <v>220</v>
      </c>
      <c r="F57" s="43" t="s">
        <v>59</v>
      </c>
      <c r="G57" s="16" t="s">
        <v>60</v>
      </c>
      <c r="H57" s="41"/>
      <c r="I57" s="17" t="s">
        <v>72</v>
      </c>
      <c r="J57" s="23">
        <v>5999.8000000000029</v>
      </c>
      <c r="K57" s="11"/>
      <c r="L57" s="13"/>
      <c r="M57" s="11"/>
      <c r="N57" s="13">
        <v>0</v>
      </c>
      <c r="O57" s="11"/>
      <c r="P57" s="11"/>
      <c r="Q57" s="11"/>
      <c r="R57" s="11"/>
      <c r="S57" s="9"/>
      <c r="T57" s="11"/>
      <c r="U57" s="11"/>
      <c r="V57" s="11"/>
      <c r="W57" s="11"/>
      <c r="X57" s="11"/>
      <c r="Y57" s="11"/>
    </row>
    <row r="58" spans="1:25" s="8" customFormat="1" ht="141" customHeight="1" x14ac:dyDescent="0.25">
      <c r="A58" s="11">
        <v>46</v>
      </c>
      <c r="B58" s="25"/>
      <c r="C58" s="11"/>
      <c r="D58" s="11"/>
      <c r="E58" s="16" t="s">
        <v>221</v>
      </c>
      <c r="F58" s="43" t="s">
        <v>59</v>
      </c>
      <c r="G58" s="16" t="s">
        <v>60</v>
      </c>
      <c r="H58" s="41">
        <v>14583.84</v>
      </c>
      <c r="I58" s="17" t="s">
        <v>72</v>
      </c>
      <c r="J58" s="23">
        <v>17500</v>
      </c>
      <c r="K58" s="11"/>
      <c r="L58" s="13"/>
      <c r="M58" s="11"/>
      <c r="N58" s="13">
        <v>12000</v>
      </c>
      <c r="O58" s="11"/>
      <c r="P58" s="11"/>
      <c r="Q58" s="11"/>
      <c r="R58" s="11"/>
      <c r="S58" s="9"/>
      <c r="T58" s="11"/>
      <c r="U58" s="11"/>
      <c r="V58" s="11"/>
      <c r="W58" s="11"/>
      <c r="X58" s="11"/>
      <c r="Y58" s="11"/>
    </row>
    <row r="59" spans="1:25" s="8" customFormat="1" ht="141" customHeight="1" x14ac:dyDescent="0.25">
      <c r="A59" s="39">
        <v>47</v>
      </c>
      <c r="B59" s="25"/>
      <c r="C59" s="11"/>
      <c r="D59" s="11"/>
      <c r="E59" s="16" t="s">
        <v>222</v>
      </c>
      <c r="F59" s="43" t="s">
        <v>59</v>
      </c>
      <c r="G59" s="16" t="s">
        <v>60</v>
      </c>
      <c r="H59" s="41"/>
      <c r="I59" s="17" t="s">
        <v>72</v>
      </c>
      <c r="J59" s="23">
        <v>603.60000000000218</v>
      </c>
      <c r="K59" s="11"/>
      <c r="L59" s="13"/>
      <c r="M59" s="11"/>
      <c r="N59" s="13">
        <v>16045.86</v>
      </c>
      <c r="O59" s="11"/>
      <c r="P59" s="11"/>
      <c r="Q59" s="11"/>
      <c r="R59" s="11"/>
      <c r="S59" s="9"/>
      <c r="T59" s="11"/>
      <c r="U59" s="11"/>
      <c r="V59" s="11"/>
      <c r="W59" s="11"/>
      <c r="X59" s="11"/>
      <c r="Y59" s="11"/>
    </row>
    <row r="60" spans="1:25" s="8" customFormat="1" ht="141" customHeight="1" x14ac:dyDescent="0.25">
      <c r="A60" s="11">
        <v>48</v>
      </c>
      <c r="B60" s="25"/>
      <c r="C60" s="11"/>
      <c r="D60" s="11"/>
      <c r="E60" s="16" t="s">
        <v>223</v>
      </c>
      <c r="F60" s="43" t="s">
        <v>59</v>
      </c>
      <c r="G60" s="16" t="s">
        <v>60</v>
      </c>
      <c r="H60" s="41"/>
      <c r="I60" s="17" t="s">
        <v>72</v>
      </c>
      <c r="J60" s="23">
        <v>19609.600000000006</v>
      </c>
      <c r="K60" s="11"/>
      <c r="L60" s="13"/>
      <c r="M60" s="11"/>
      <c r="N60" s="13">
        <v>16899.439999999999</v>
      </c>
      <c r="O60" s="11"/>
      <c r="P60" s="11"/>
      <c r="Q60" s="11"/>
      <c r="R60" s="11"/>
      <c r="S60" s="9"/>
      <c r="T60" s="11"/>
      <c r="U60" s="11"/>
      <c r="V60" s="11"/>
      <c r="W60" s="11"/>
      <c r="X60" s="11"/>
      <c r="Y60" s="11"/>
    </row>
    <row r="61" spans="1:25" s="8" customFormat="1" ht="141" customHeight="1" x14ac:dyDescent="0.25">
      <c r="A61" s="11">
        <v>49</v>
      </c>
      <c r="B61" s="11"/>
      <c r="C61" s="11"/>
      <c r="D61" s="11"/>
      <c r="E61" s="16" t="s">
        <v>224</v>
      </c>
      <c r="F61" s="43" t="s">
        <v>59</v>
      </c>
      <c r="G61" s="16" t="s">
        <v>60</v>
      </c>
      <c r="H61" s="41"/>
      <c r="I61" s="17" t="s">
        <v>72</v>
      </c>
      <c r="J61" s="23"/>
      <c r="K61" s="11"/>
      <c r="L61" s="13"/>
      <c r="M61" s="11"/>
      <c r="N61" s="13"/>
      <c r="O61" s="11"/>
      <c r="P61" s="11"/>
      <c r="Q61" s="11"/>
      <c r="R61" s="11"/>
      <c r="S61" s="9"/>
      <c r="T61" s="11"/>
      <c r="U61" s="11"/>
      <c r="V61" s="11"/>
      <c r="W61" s="11"/>
      <c r="X61" s="11"/>
      <c r="Y61" s="11"/>
    </row>
    <row r="62" spans="1:25" s="8" customFormat="1" ht="141" customHeight="1" x14ac:dyDescent="0.25">
      <c r="A62" s="11">
        <v>50</v>
      </c>
      <c r="B62" s="11"/>
      <c r="C62" s="11"/>
      <c r="D62" s="11"/>
      <c r="E62" s="16" t="s">
        <v>225</v>
      </c>
      <c r="F62" s="43" t="s">
        <v>59</v>
      </c>
      <c r="G62" s="16" t="s">
        <v>60</v>
      </c>
      <c r="H62" s="41"/>
      <c r="I62" s="17" t="s">
        <v>72</v>
      </c>
      <c r="J62" s="23"/>
      <c r="K62" s="11"/>
      <c r="L62" s="13"/>
      <c r="M62" s="11"/>
      <c r="N62" s="13">
        <v>18258.169999999998</v>
      </c>
      <c r="O62" s="11"/>
      <c r="P62" s="11"/>
      <c r="Q62" s="11"/>
      <c r="R62" s="11"/>
      <c r="S62" s="9"/>
      <c r="T62" s="11"/>
      <c r="U62" s="11"/>
      <c r="V62" s="11"/>
      <c r="W62" s="11"/>
      <c r="X62" s="11"/>
      <c r="Y62" s="11"/>
    </row>
    <row r="63" spans="1:25" s="8" customFormat="1" x14ac:dyDescent="0.25">
      <c r="A63" s="58"/>
      <c r="B63" s="59"/>
      <c r="C63" s="9"/>
      <c r="D63" s="9"/>
      <c r="E63" s="9"/>
      <c r="F63" s="9"/>
      <c r="G63" s="9"/>
      <c r="H63" s="44"/>
      <c r="I63" s="9"/>
      <c r="J63" s="45">
        <f>SUM(J13:J62)</f>
        <v>3576327.0999999996</v>
      </c>
      <c r="K63" s="44"/>
      <c r="L63" s="45">
        <f>SUM(L13:L62)</f>
        <v>8280085.2599999998</v>
      </c>
      <c r="M63" s="44"/>
      <c r="N63" s="45">
        <f>SUM(N13:N62)</f>
        <v>1693532.1099999999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s="8" customFormat="1" x14ac:dyDescent="0.25">
      <c r="H64" s="46"/>
      <c r="I64" s="46"/>
      <c r="J64" s="46"/>
      <c r="K64" s="46"/>
      <c r="L64" s="47"/>
      <c r="M64" s="46"/>
      <c r="N64" s="47"/>
      <c r="O64" s="46"/>
      <c r="W64" s="48"/>
    </row>
    <row r="65" spans="1:25" s="8" customFormat="1" x14ac:dyDescent="0.25">
      <c r="H65" s="46"/>
      <c r="J65" s="46"/>
      <c r="L65" s="47"/>
      <c r="N65" s="47"/>
      <c r="W65" s="48"/>
    </row>
    <row r="66" spans="1:25" s="8" customFormat="1" x14ac:dyDescent="0.25">
      <c r="H66" s="46"/>
      <c r="J66" s="46"/>
      <c r="L66" s="47"/>
      <c r="N66" s="47"/>
      <c r="W66" s="48"/>
    </row>
    <row r="67" spans="1:25" s="8" customFormat="1" x14ac:dyDescent="0.25">
      <c r="H67" s="46"/>
      <c r="I67" s="46"/>
      <c r="J67" s="46"/>
      <c r="K67" s="46"/>
      <c r="L67" s="46"/>
      <c r="M67" s="46"/>
      <c r="N67" s="47"/>
      <c r="O67" s="46"/>
      <c r="W67" s="48"/>
    </row>
    <row r="68" spans="1:25" s="8" customFormat="1" x14ac:dyDescent="0.25">
      <c r="B68" s="49"/>
      <c r="C68" s="49"/>
      <c r="D68" s="49"/>
      <c r="E68" s="49"/>
      <c r="F68" s="49"/>
      <c r="G68" s="49"/>
      <c r="H68" s="46"/>
      <c r="I68" s="46"/>
      <c r="J68" s="46"/>
      <c r="K68" s="46"/>
      <c r="L68" s="46"/>
      <c r="M68" s="46"/>
      <c r="N68" s="46"/>
      <c r="O68" s="46"/>
      <c r="Q68" s="49"/>
      <c r="R68" s="49"/>
      <c r="T68" s="49"/>
      <c r="U68" s="49"/>
      <c r="V68" s="49"/>
      <c r="W68" s="48"/>
      <c r="X68" s="49"/>
      <c r="Y68" s="49"/>
    </row>
    <row r="69" spans="1:25" s="8" customFormat="1" x14ac:dyDescent="0.25">
      <c r="B69" s="49"/>
      <c r="C69" s="49"/>
      <c r="D69" s="49"/>
      <c r="E69" s="49"/>
      <c r="F69" s="49"/>
      <c r="G69" s="49"/>
      <c r="H69" s="46"/>
      <c r="I69" s="46"/>
      <c r="J69" s="46"/>
      <c r="K69" s="46"/>
      <c r="L69" s="46"/>
      <c r="M69" s="46"/>
      <c r="N69" s="46"/>
      <c r="O69" s="46"/>
      <c r="Q69" s="49"/>
      <c r="R69" s="49"/>
      <c r="T69" s="49"/>
      <c r="U69" s="49"/>
      <c r="V69" s="49"/>
      <c r="W69" s="48"/>
      <c r="X69" s="49"/>
      <c r="Y69" s="49"/>
    </row>
    <row r="70" spans="1:25" s="8" customFormat="1" x14ac:dyDescent="0.25">
      <c r="B70" s="49"/>
      <c r="C70" s="49"/>
      <c r="D70" s="49"/>
      <c r="E70" s="49"/>
      <c r="F70" s="49"/>
      <c r="G70" s="49"/>
      <c r="H70" s="46"/>
      <c r="I70" s="46"/>
      <c r="J70" s="46"/>
      <c r="K70" s="46"/>
      <c r="L70" s="46"/>
      <c r="M70" s="46"/>
      <c r="N70" s="46"/>
      <c r="O70" s="46"/>
      <c r="Q70" s="49"/>
      <c r="R70" s="49"/>
      <c r="T70" s="49"/>
      <c r="U70" s="49"/>
      <c r="V70" s="49"/>
      <c r="W70" s="48"/>
      <c r="X70" s="49"/>
      <c r="Y70" s="49"/>
    </row>
    <row r="71" spans="1:25" s="8" customFormat="1" x14ac:dyDescent="0.25">
      <c r="A71" s="49"/>
      <c r="H71" s="46"/>
      <c r="I71" s="46"/>
      <c r="J71" s="46"/>
      <c r="K71" s="46"/>
      <c r="L71" s="46"/>
      <c r="M71" s="46"/>
      <c r="N71" s="46"/>
      <c r="O71" s="46"/>
      <c r="S71" s="49"/>
      <c r="W71" s="50"/>
    </row>
    <row r="72" spans="1:25" s="8" customFormat="1" x14ac:dyDescent="0.25">
      <c r="A72" s="49"/>
      <c r="H72" s="46"/>
      <c r="I72" s="46"/>
      <c r="J72" s="46"/>
      <c r="K72" s="46"/>
      <c r="L72" s="46"/>
      <c r="M72" s="46"/>
      <c r="N72" s="46"/>
      <c r="O72" s="46"/>
      <c r="S72" s="49"/>
      <c r="W72" s="50"/>
    </row>
    <row r="73" spans="1:25" s="8" customFormat="1" x14ac:dyDescent="0.25">
      <c r="A73" s="49"/>
      <c r="H73" s="46"/>
      <c r="I73" s="46"/>
      <c r="J73" s="46"/>
      <c r="K73" s="46"/>
      <c r="L73" s="46"/>
      <c r="M73" s="46"/>
      <c r="N73" s="46"/>
      <c r="O73" s="46"/>
      <c r="S73" s="49"/>
      <c r="W73" s="50"/>
    </row>
    <row r="74" spans="1:25" s="8" customFormat="1" x14ac:dyDescent="0.25">
      <c r="A74" s="49"/>
      <c r="H74" s="46"/>
      <c r="I74" s="46"/>
      <c r="J74" s="46"/>
      <c r="K74" s="46"/>
      <c r="L74" s="46"/>
      <c r="M74" s="46"/>
      <c r="N74" s="46"/>
      <c r="O74" s="46"/>
      <c r="S74" s="49"/>
      <c r="W74" s="50"/>
    </row>
    <row r="75" spans="1:25" s="8" customFormat="1" x14ac:dyDescent="0.25">
      <c r="A75" s="49"/>
      <c r="H75" s="46"/>
      <c r="I75" s="46"/>
      <c r="J75" s="46"/>
      <c r="K75" s="46"/>
      <c r="L75" s="46"/>
      <c r="M75" s="46"/>
      <c r="N75" s="46"/>
      <c r="O75" s="46"/>
      <c r="S75" s="49"/>
      <c r="W75" s="50"/>
    </row>
    <row r="76" spans="1:25" s="8" customFormat="1" x14ac:dyDescent="0.25">
      <c r="A76" s="49"/>
      <c r="H76" s="46"/>
      <c r="I76" s="46"/>
      <c r="J76" s="46"/>
      <c r="K76" s="46"/>
      <c r="L76" s="46"/>
      <c r="M76" s="46"/>
      <c r="N76" s="46"/>
      <c r="O76" s="46"/>
      <c r="S76" s="49"/>
      <c r="W76" s="50"/>
    </row>
    <row r="77" spans="1:25" s="8" customFormat="1" x14ac:dyDescent="0.25">
      <c r="A77" s="49"/>
      <c r="H77" s="46"/>
      <c r="I77" s="46"/>
      <c r="J77" s="46"/>
      <c r="K77" s="46"/>
      <c r="L77" s="46"/>
      <c r="M77" s="46"/>
      <c r="N77" s="46"/>
      <c r="O77" s="46"/>
      <c r="S77" s="49"/>
      <c r="W77" s="50"/>
    </row>
    <row r="78" spans="1:25" s="8" customFormat="1" x14ac:dyDescent="0.25">
      <c r="A78" s="49"/>
      <c r="H78" s="46"/>
      <c r="I78" s="46"/>
      <c r="J78" s="46"/>
      <c r="K78" s="46"/>
      <c r="L78" s="46"/>
      <c r="M78" s="46"/>
      <c r="N78" s="46"/>
      <c r="O78" s="46"/>
      <c r="S78" s="49"/>
      <c r="W78" s="50"/>
    </row>
    <row r="79" spans="1:25" s="8" customFormat="1" x14ac:dyDescent="0.25">
      <c r="H79" s="46"/>
      <c r="I79" s="46"/>
      <c r="J79" s="46"/>
      <c r="K79" s="46"/>
      <c r="L79" s="46"/>
      <c r="M79" s="46"/>
      <c r="N79" s="46"/>
      <c r="O79" s="46"/>
      <c r="W79" s="48"/>
    </row>
    <row r="80" spans="1:25" s="8" customFormat="1" x14ac:dyDescent="0.25">
      <c r="H80" s="46"/>
      <c r="I80" s="46"/>
      <c r="J80" s="46"/>
      <c r="K80" s="46"/>
      <c r="L80" s="46"/>
      <c r="M80" s="46"/>
      <c r="N80" s="46"/>
      <c r="O80" s="46"/>
      <c r="W80" s="48"/>
    </row>
    <row r="81" spans="1:23" s="8" customFormat="1" x14ac:dyDescent="0.25">
      <c r="H81" s="46"/>
      <c r="I81" s="46"/>
      <c r="J81" s="46"/>
      <c r="K81" s="46"/>
      <c r="L81" s="46"/>
      <c r="M81" s="46"/>
      <c r="N81" s="46"/>
      <c r="O81" s="46"/>
      <c r="W81" s="48"/>
    </row>
    <row r="82" spans="1:23" s="8" customFormat="1" x14ac:dyDescent="0.25">
      <c r="H82" s="46"/>
      <c r="I82" s="46"/>
      <c r="J82" s="46"/>
      <c r="K82" s="46"/>
      <c r="L82" s="46"/>
      <c r="M82" s="46"/>
      <c r="N82" s="46"/>
      <c r="O82" s="46"/>
      <c r="W82" s="48"/>
    </row>
    <row r="83" spans="1:23" s="8" customFormat="1" x14ac:dyDescent="0.25">
      <c r="H83" s="46"/>
      <c r="I83" s="46"/>
      <c r="J83" s="46"/>
      <c r="K83" s="46"/>
      <c r="L83" s="46"/>
      <c r="M83" s="46"/>
      <c r="N83" s="46"/>
      <c r="O83" s="46"/>
      <c r="W83" s="48"/>
    </row>
    <row r="84" spans="1:23" s="8" customFormat="1" x14ac:dyDescent="0.25">
      <c r="H84" s="51"/>
      <c r="I84" s="46"/>
      <c r="J84" s="51"/>
      <c r="K84" s="46"/>
      <c r="L84" s="46"/>
      <c r="M84" s="46"/>
      <c r="N84" s="46"/>
      <c r="O84" s="46"/>
      <c r="W84" s="48"/>
    </row>
    <row r="85" spans="1:23" s="54" customFormat="1" x14ac:dyDescent="0.25">
      <c r="A85" s="52"/>
      <c r="B85" s="52"/>
      <c r="C85" s="52"/>
      <c r="D85" s="52"/>
      <c r="E85" s="52"/>
      <c r="F85" s="52"/>
      <c r="G85" s="52"/>
      <c r="H85" s="53"/>
      <c r="J85" s="53"/>
      <c r="K85" s="55"/>
      <c r="L85" s="53"/>
      <c r="M85" s="55"/>
      <c r="N85" s="53"/>
    </row>
  </sheetData>
  <mergeCells count="32">
    <mergeCell ref="A6:P6"/>
    <mergeCell ref="A1:P1"/>
    <mergeCell ref="A2:P2"/>
    <mergeCell ref="A3:P3"/>
    <mergeCell ref="A4:P4"/>
    <mergeCell ref="A5:P5"/>
    <mergeCell ref="U8:U11"/>
    <mergeCell ref="A8:A11"/>
    <mergeCell ref="B8:C8"/>
    <mergeCell ref="D8:D11"/>
    <mergeCell ref="E8:G8"/>
    <mergeCell ref="H8:K8"/>
    <mergeCell ref="L8:O8"/>
    <mergeCell ref="J9:K10"/>
    <mergeCell ref="L9:M10"/>
    <mergeCell ref="N9:O10"/>
    <mergeCell ref="A63:B63"/>
    <mergeCell ref="V8:V11"/>
    <mergeCell ref="W8:W11"/>
    <mergeCell ref="X8:X11"/>
    <mergeCell ref="Y8:Y11"/>
    <mergeCell ref="B9:B11"/>
    <mergeCell ref="C9:C11"/>
    <mergeCell ref="E9:E11"/>
    <mergeCell ref="F9:F11"/>
    <mergeCell ref="G9:G11"/>
    <mergeCell ref="H9:I10"/>
    <mergeCell ref="P8:P11"/>
    <mergeCell ref="Q8:Q11"/>
    <mergeCell ref="R8:R11"/>
    <mergeCell ref="S8:S11"/>
    <mergeCell ref="T8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Dramayin_2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2024-09-19T13:03:15Z</dcterms:modified>
</cp:coreProperties>
</file>