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revenu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<sst xmlns="http://schemas.openxmlformats.org/spreadsheetml/2006/main" count="18" uniqueCount="18">
  <si>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ՀԱՇՎԵՏՎՈՒԹՅՈՒՆ</t>
  </si>
  <si>
    <t xml:space="preserve">Հայաստանի Հանրապետության 2018 թվականի պետական բյուջեի եկամուտների վերաբերյալ                 </t>
  </si>
  <si>
    <t>(հազար դրամ)</t>
  </si>
  <si>
    <t>Տարեկան պլան¹</t>
  </si>
  <si>
    <t xml:space="preserve">Տարեկան ճշտված պլան³ </t>
  </si>
  <si>
    <t>Առաջին կիսամյակի պլան²</t>
  </si>
  <si>
    <t xml:space="preserve">Առաջին կիսամյակի ճշտված պլան³ </t>
  </si>
  <si>
    <t>Առաջին կիսամյակի փաստացի</t>
  </si>
  <si>
    <t>Տարեկան ճշտված պլանի կատարողական (%)</t>
  </si>
  <si>
    <t>Առաջին կիսամյակի ճշտված պլանի կատարողական (%)</t>
  </si>
  <si>
    <t>ՊԵՏԱԿԱՆ ԲՅՈՒՋԵԻ ԵԿԱՄՈՒՏՆԵՐ</t>
  </si>
  <si>
    <t>այդ թվում`</t>
  </si>
  <si>
    <t>Հարկային եկամուտներ և պետական տուրքեր</t>
  </si>
  <si>
    <t xml:space="preserve">Պաշտոնական դրամաշնորհներ </t>
  </si>
  <si>
    <t>Այլ եկամուտներ</t>
  </si>
  <si>
    <t xml:space="preserve">¹ Հաստատված է «Հայաստանի Հանրապետության 2018 թվականի պետական բյուջեի մասին» Հայաստանի Հանրապետության օրենքով:              </t>
  </si>
  <si>
    <t>²  Հաստատվել է ՀՀ կառավարության  28.12.2017թ. «Հայաստանի Հանրապետության 2017 թվականի պետական բյուջեի կատարումն ապահովող միջոցառումների մասին» N 1717-Ն որոշմամբ:</t>
  </si>
  <si>
    <t xml:space="preserve">³ Հաշվի են առնված հաշվետու ժամանակաշրջանում օրենսդրության համաձայն կատարված փոփոխությունները: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</si>
</sst>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(* #,##0.000_);_(* \(#,##0.000\);_(* &quot;-&quot;??_);_(@_)"/>
    <numFmt numFmtId="181" formatCode="_-* #,##0.00\ \ _-;\-* #,##0.00\ \ _-;_-* &quot;-&quot;??\ \ _-;_-@_-"/>
    <numFmt numFmtId="182" formatCode="_-* #,##0.0\ \ _-;\-* #,##0.0\ \ _-;_-* &quot;-&quot;??\ \ _-;_-@_-"/>
    <numFmt numFmtId="183" formatCode="_-* #,##0.0\ _ _-;\-* #,##0.0\ _ _-;_-* &quot;-&quot;?\ _ _-;_-@_-"/>
    <numFmt numFmtId="184" formatCode="#,##0.00\ ;\(#,##0.00\)"/>
    <numFmt numFmtId="185" formatCode="_-* #,##0.000\ _ _-;\-* #,##0.000\ _ _-;_-* &quot;-&quot;??\ _ _-;_-@_-"/>
    <numFmt numFmtId="186" formatCode="_-* #,##0.0&quot;  &quot;_-;\-* #,##0.0&quot;  &quot;_-;_-* &quot;-&quot;??&quot;  &quot;_-;_-@_-"/>
    <numFmt numFmtId="187" formatCode="_-* #,##0.0\ _ _-;\-* #,##0.0\ _ _-;_-* &quot;-&quot;??\ _ _-;_-@_-"/>
    <numFmt numFmtId="188" formatCode="_(* #,##0.000_);_(* \(#,##0.000\);_(* &quot;-&quot;???_);_(@_)"/>
    <numFmt numFmtId="189" formatCode="_(* #,##0.0000_);_(* \(#,##0.000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Star"/>
      <family val="1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172" fontId="23" fillId="0" borderId="10" xfId="43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172" fontId="23" fillId="0" borderId="10" xfId="43" applyNumberFormat="1" applyFont="1" applyFill="1" applyBorder="1" applyAlignment="1">
      <alignment horizontal="right"/>
    </xf>
    <xf numFmtId="177" fontId="23" fillId="0" borderId="10" xfId="63" applyNumberFormat="1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175" fontId="23" fillId="0" borderId="10" xfId="60" applyNumberFormat="1" applyFont="1" applyFill="1" applyBorder="1" applyAlignment="1">
      <alignment horizontal="right" wrapText="1"/>
      <protection/>
    </xf>
    <xf numFmtId="172" fontId="23" fillId="0" borderId="10" xfId="60" applyNumberFormat="1" applyFont="1" applyFill="1" applyBorder="1" applyAlignment="1">
      <alignment horizontal="right" wrapText="1"/>
      <protection/>
    </xf>
    <xf numFmtId="0" fontId="23" fillId="0" borderId="0" xfId="0" applyFont="1" applyFill="1" applyBorder="1" applyAlignment="1">
      <alignment wrapText="1"/>
    </xf>
    <xf numFmtId="175" fontId="23" fillId="0" borderId="0" xfId="60" applyNumberFormat="1" applyFont="1" applyFill="1" applyBorder="1" applyAlignment="1">
      <alignment horizontal="right" wrapText="1"/>
      <protection/>
    </xf>
    <xf numFmtId="172" fontId="23" fillId="0" borderId="0" xfId="43" applyNumberFormat="1" applyFont="1" applyFill="1" applyBorder="1" applyAlignment="1">
      <alignment horizontal="right" wrapText="1"/>
    </xf>
    <xf numFmtId="177" fontId="23" fillId="0" borderId="0" xfId="63" applyNumberFormat="1" applyFont="1" applyFill="1" applyBorder="1" applyAlignment="1">
      <alignment/>
    </xf>
    <xf numFmtId="0" fontId="22" fillId="0" borderId="0" xfId="0" applyFont="1" applyFill="1" applyAlignment="1">
      <alignment wrapText="1"/>
    </xf>
  </cellXfs>
  <cellStyles count="54">
    <cellStyle name="Normal" xfId="0"/>
    <cellStyle name="_Sheet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turq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H2"/>
    </sheetView>
  </sheetViews>
  <sheetFormatPr defaultColWidth="9.140625" defaultRowHeight="12.75"/>
  <cols>
    <col min="1" max="1" width="33.8515625" style="2" customWidth="1"/>
    <col min="2" max="3" width="16.8515625" style="2" bestFit="1" customWidth="1"/>
    <col min="4" max="4" width="16.140625" style="2" bestFit="1" customWidth="1"/>
    <col min="5" max="6" width="15.7109375" style="2" bestFit="1" customWidth="1"/>
    <col min="7" max="7" width="11.00390625" style="2" bestFit="1" customWidth="1"/>
    <col min="8" max="8" width="12.00390625" style="2" bestFit="1" customWidth="1"/>
    <col min="9" max="16384" width="9.140625" style="2" customWidth="1"/>
  </cols>
  <sheetData>
    <row r="1" spans="1:8" ht="18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6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3.5">
      <c r="A3" s="4" t="s">
        <v>2</v>
      </c>
      <c r="B3" s="4"/>
      <c r="C3" s="4"/>
      <c r="D3" s="4"/>
      <c r="E3" s="4"/>
      <c r="F3" s="4"/>
      <c r="G3" s="4"/>
      <c r="H3" s="4"/>
    </row>
    <row r="4" spans="1:2" ht="14.25">
      <c r="A4" s="5"/>
      <c r="B4" s="5"/>
    </row>
    <row r="5" spans="1:8" ht="94.5" customHeight="1">
      <c r="A5" s="6"/>
      <c r="B5" s="7" t="s">
        <v>3</v>
      </c>
      <c r="C5" s="8" t="s">
        <v>4</v>
      </c>
      <c r="D5" s="9" t="s">
        <v>5</v>
      </c>
      <c r="E5" s="9" t="s">
        <v>6</v>
      </c>
      <c r="F5" s="7" t="s">
        <v>7</v>
      </c>
      <c r="G5" s="9" t="s">
        <v>8</v>
      </c>
      <c r="H5" s="9" t="s">
        <v>9</v>
      </c>
    </row>
    <row r="6" spans="1:8" ht="36.75" customHeight="1">
      <c r="A6" s="10" t="s">
        <v>10</v>
      </c>
      <c r="B6" s="11">
        <f>SUM(B8:B10)</f>
        <v>1308284867.7</v>
      </c>
      <c r="C6" s="11">
        <f>SUM(C8:C10)</f>
        <v>1352111495.79</v>
      </c>
      <c r="D6" s="11">
        <f>SUM(D8:D10)</f>
        <v>602645152.3</v>
      </c>
      <c r="E6" s="11">
        <f>SUM(E8:E10)</f>
        <v>627572684.4999999</v>
      </c>
      <c r="F6" s="11">
        <f>SUM(F8:F10)</f>
        <v>606480135.8300002</v>
      </c>
      <c r="G6" s="12">
        <f>F6/C6</f>
        <v>0.4485429919931649</v>
      </c>
      <c r="H6" s="12">
        <f>F6/E6</f>
        <v>0.9663902696995097</v>
      </c>
    </row>
    <row r="7" spans="1:8" ht="19.5" customHeight="1">
      <c r="A7" s="13" t="s">
        <v>11</v>
      </c>
      <c r="B7" s="11"/>
      <c r="C7" s="11"/>
      <c r="D7" s="11"/>
      <c r="E7" s="11"/>
      <c r="F7" s="11"/>
      <c r="G7" s="12"/>
      <c r="H7" s="12"/>
    </row>
    <row r="8" spans="1:8" ht="36.75" customHeight="1">
      <c r="A8" s="14" t="s">
        <v>12</v>
      </c>
      <c r="B8" s="15">
        <v>1248500000</v>
      </c>
      <c r="C8" s="15">
        <v>1254614557.72</v>
      </c>
      <c r="D8" s="15">
        <v>574863508</v>
      </c>
      <c r="E8" s="16">
        <v>579558428.42</v>
      </c>
      <c r="F8" s="15">
        <v>572905456.5130001</v>
      </c>
      <c r="G8" s="12">
        <f>F8/C8</f>
        <v>0.4566386170061155</v>
      </c>
      <c r="H8" s="12">
        <f>F8/E8</f>
        <v>0.9885206191804728</v>
      </c>
    </row>
    <row r="9" spans="1:8" ht="25.5" customHeight="1">
      <c r="A9" s="10" t="s">
        <v>13</v>
      </c>
      <c r="B9" s="15">
        <v>35823846.8</v>
      </c>
      <c r="C9" s="15">
        <v>38638701</v>
      </c>
      <c r="D9" s="15">
        <v>16061353</v>
      </c>
      <c r="E9" s="16">
        <v>17200377.8</v>
      </c>
      <c r="F9" s="15">
        <v>3760862.48</v>
      </c>
      <c r="G9" s="12">
        <f>F9/C9</f>
        <v>0.0973340817021773</v>
      </c>
      <c r="H9" s="12">
        <f>F9/E9</f>
        <v>0.21864999267632365</v>
      </c>
    </row>
    <row r="10" spans="1:8" ht="25.5" customHeight="1">
      <c r="A10" s="10" t="s">
        <v>14</v>
      </c>
      <c r="B10" s="15">
        <v>23961020.9</v>
      </c>
      <c r="C10" s="15">
        <v>58858237.07000001</v>
      </c>
      <c r="D10" s="15">
        <v>11720291.299999999</v>
      </c>
      <c r="E10" s="16">
        <v>30813878.28</v>
      </c>
      <c r="F10" s="15">
        <v>29813816.836999997</v>
      </c>
      <c r="G10" s="12">
        <f>F10/C10</f>
        <v>0.5065360146880117</v>
      </c>
      <c r="H10" s="12">
        <f>F10/E10</f>
        <v>0.9675450965985966</v>
      </c>
    </row>
    <row r="11" spans="1:8" ht="20.25" customHeight="1">
      <c r="A11" s="17"/>
      <c r="B11" s="18"/>
      <c r="C11" s="19"/>
      <c r="D11" s="19"/>
      <c r="E11" s="19"/>
      <c r="F11" s="18"/>
      <c r="G11" s="20"/>
      <c r="H11" s="20"/>
    </row>
    <row r="13" spans="1:8" ht="25.5" customHeight="1">
      <c r="A13" s="21" t="s">
        <v>15</v>
      </c>
      <c r="B13" s="21"/>
      <c r="C13" s="21"/>
      <c r="D13" s="21"/>
      <c r="E13" s="21"/>
      <c r="F13" s="21"/>
      <c r="G13" s="21"/>
      <c r="H13" s="21"/>
    </row>
    <row r="14" spans="1:8" ht="33" customHeight="1">
      <c r="A14" s="21" t="s">
        <v>16</v>
      </c>
      <c r="B14" s="21"/>
      <c r="C14" s="21"/>
      <c r="D14" s="21"/>
      <c r="E14" s="21"/>
      <c r="F14" s="21"/>
      <c r="G14" s="21"/>
      <c r="H14" s="21"/>
    </row>
    <row r="15" spans="1:8" ht="18.75" customHeight="1">
      <c r="A15" s="21" t="s">
        <v>17</v>
      </c>
      <c r="B15" s="21"/>
      <c r="C15" s="21"/>
      <c r="D15" s="21"/>
      <c r="E15" s="21"/>
      <c r="F15" s="21"/>
      <c r="G15" s="21"/>
      <c r="H15" s="21"/>
    </row>
  </sheetData>
  <sheetProtection/>
  <mergeCells count="6">
    <mergeCell ref="A13:H13"/>
    <mergeCell ref="A15:H15"/>
    <mergeCell ref="A14:H14"/>
    <mergeCell ref="A1:H1"/>
    <mergeCell ref="A2:H2"/>
    <mergeCell ref="A3:H3"/>
  </mergeCells>
  <printOptions/>
  <pageMargins left="0.49" right="0.2" top="0.73" bottom="0.76" header="0.54" footer="0.5"/>
  <pageSetup firstPageNumber="87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2018-08-10T09:57:16Z</dcterms:created>
  <dcterms:modified xsi:type="dcterms:W3CDTF">2018-08-10T09:57:36Z</dcterms:modified>
  <cp:category/>
  <cp:version/>
  <cp:contentType/>
  <cp:contentStatus/>
</cp:coreProperties>
</file>