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<sst xmlns="http://schemas.openxmlformats.org/spreadsheetml/2006/main" count="27" uniqueCount="27">
  <si>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</si>
  <si>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</si>
  <si>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</si>
  <si>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</si>
  <si>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</si>
  <si>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</si>
  <si>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</si>
  <si>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</si>
  <si>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</si>
  <si>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</si>
  <si>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</si>
  <si>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</si>
  <si>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Մոլիբդեն /Mo/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</si>
  <si>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</si>
  <si>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</si>
  <si>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</si>
  <si>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</si>
  <si>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</si>
  <si>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</si>
  <si>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</si>
  <si>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</si>
  <si>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</si>
  <si>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</si>
  <si>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</si>
  <si>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</si>
  <si>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</si>
  <si>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2018թ. տվյալները, արտահայտված ԱՄՆ-ի դոլարով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</si>
</sst>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5"/>
    </sheetView>
  </sheetViews>
  <sheetFormatPr defaultRowHeight="50.25" customHeight="1" x14ac:dyDescent="0.25"/>
  <cols>
    <col min="1" max="1" width="13.85546875" style="1" customWidth="1"/>
    <col min="2" max="2" width="8.7109375" style="1" customWidth="1"/>
    <col min="3" max="3" width="7.5703125" style="1" customWidth="1"/>
    <col min="4" max="4" width="9" style="1" customWidth="1"/>
    <col min="5" max="6" width="9.5703125" style="1" customWidth="1"/>
    <col min="7" max="7" width="10.140625" style="1" customWidth="1"/>
    <col min="8" max="8" width="9.5703125" style="1" customWidth="1"/>
    <col min="9" max="9" width="10.42578125" style="1" customWidth="1"/>
    <col min="10" max="10" width="9.7109375" style="1" customWidth="1"/>
    <col min="11" max="11" width="9.28515625" style="1" customWidth="1"/>
    <col min="12" max="12" width="10.28515625" style="1" customWidth="1"/>
    <col min="13" max="13" width="11.710937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ht="50.25" customHeight="1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60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8.75" customHeight="1" x14ac:dyDescent="0.25">
      <c r="A3" s="3" t="s">
        <v>13</v>
      </c>
      <c r="B3" s="4">
        <v>42.83</v>
      </c>
      <c r="C3" s="5">
        <v>0.55200000000000005</v>
      </c>
      <c r="D3" s="4">
        <v>31.82</v>
      </c>
      <c r="E3" s="4">
        <v>35.200000000000003</v>
      </c>
      <c r="F3" s="4">
        <v>2214.5</v>
      </c>
      <c r="G3" s="4">
        <v>7080.3</v>
      </c>
      <c r="H3" s="4">
        <v>2589.77</v>
      </c>
      <c r="I3" s="4">
        <v>20710.68</v>
      </c>
      <c r="J3" s="4">
        <v>3447.2</v>
      </c>
      <c r="K3" s="4">
        <v>77750</v>
      </c>
      <c r="L3" s="4">
        <v>12880.23</v>
      </c>
      <c r="M3" s="4">
        <v>16000</v>
      </c>
    </row>
    <row r="4" spans="1:13" ht="18.75" customHeight="1" x14ac:dyDescent="0.25">
      <c r="A4" s="3" t="s">
        <v>14</v>
      </c>
      <c r="B4" s="4">
        <v>42.85</v>
      </c>
      <c r="C4" s="5">
        <v>0.53600000000000003</v>
      </c>
      <c r="D4" s="4">
        <v>31.81</v>
      </c>
      <c r="E4" s="4">
        <v>32.89</v>
      </c>
      <c r="F4" s="4">
        <v>2184.9299999999998</v>
      </c>
      <c r="G4" s="4">
        <v>7001.8</v>
      </c>
      <c r="H4" s="4">
        <v>2580.83</v>
      </c>
      <c r="I4" s="4">
        <v>21693.5</v>
      </c>
      <c r="J4" s="4">
        <v>3539.78</v>
      </c>
      <c r="K4" s="4">
        <v>81125</v>
      </c>
      <c r="L4" s="4">
        <v>13576.75</v>
      </c>
      <c r="M4" s="4">
        <v>16000</v>
      </c>
    </row>
    <row r="5" spans="1:13" ht="18.75" customHeight="1" x14ac:dyDescent="0.25">
      <c r="A5" s="3" t="s">
        <v>15</v>
      </c>
      <c r="B5" s="4">
        <v>42.6</v>
      </c>
      <c r="C5" s="5">
        <v>0.53</v>
      </c>
      <c r="D5" s="4">
        <v>30.7</v>
      </c>
      <c r="E5" s="4">
        <v>31.74</v>
      </c>
      <c r="F5" s="4">
        <v>2076.52</v>
      </c>
      <c r="G5" s="4">
        <v>6795.76</v>
      </c>
      <c r="H5" s="4">
        <v>2397</v>
      </c>
      <c r="I5" s="4">
        <v>21214.05</v>
      </c>
      <c r="J5" s="4">
        <v>3280.48</v>
      </c>
      <c r="K5" s="4">
        <v>88000</v>
      </c>
      <c r="L5" s="4">
        <v>13403.57</v>
      </c>
      <c r="M5" s="4">
        <v>21261.9</v>
      </c>
    </row>
    <row r="6" spans="1:13" ht="18.75" customHeight="1" x14ac:dyDescent="0.25">
      <c r="A6" s="3" t="s">
        <v>16</v>
      </c>
      <c r="B6" s="4">
        <v>42.91</v>
      </c>
      <c r="C6" s="5">
        <v>0.53400000000000003</v>
      </c>
      <c r="D6" s="3">
        <v>29.71</v>
      </c>
      <c r="E6" s="4">
        <v>31.21</v>
      </c>
      <c r="F6" s="4">
        <v>2246.4</v>
      </c>
      <c r="G6" s="4">
        <v>6838.55</v>
      </c>
      <c r="H6" s="4">
        <v>2357.38</v>
      </c>
      <c r="I6" s="4">
        <v>21339.5</v>
      </c>
      <c r="J6" s="4">
        <v>3190.93</v>
      </c>
      <c r="K6" s="4">
        <v>90862.5</v>
      </c>
      <c r="L6" s="4">
        <v>13934.5</v>
      </c>
      <c r="M6" s="4">
        <v>26000</v>
      </c>
    </row>
    <row r="7" spans="1:13" ht="18.75" customHeight="1" x14ac:dyDescent="0.25">
      <c r="A7" s="3" t="s">
        <v>17</v>
      </c>
      <c r="B7" s="4">
        <v>41.9</v>
      </c>
      <c r="C7" s="6">
        <v>0.52900000000000003</v>
      </c>
      <c r="D7" s="4">
        <v>29.07</v>
      </c>
      <c r="E7" s="4">
        <v>31.49</v>
      </c>
      <c r="F7" s="4">
        <v>2290.5500000000002</v>
      </c>
      <c r="G7" s="4">
        <v>6821.76</v>
      </c>
      <c r="H7" s="4">
        <v>2363.88</v>
      </c>
      <c r="I7" s="4">
        <v>20899.759999999998</v>
      </c>
      <c r="J7" s="4">
        <v>3057.86</v>
      </c>
      <c r="K7" s="4">
        <v>90440.48</v>
      </c>
      <c r="L7" s="3">
        <v>14356.43</v>
      </c>
      <c r="M7" s="4">
        <v>26000</v>
      </c>
    </row>
    <row r="8" spans="1:13" ht="18.75" customHeight="1" x14ac:dyDescent="0.25">
      <c r="A8" s="3" t="s">
        <v>18</v>
      </c>
      <c r="B8" s="4">
        <v>41.21</v>
      </c>
      <c r="C8" s="5">
        <v>0.53100000000000003</v>
      </c>
      <c r="D8" s="3">
        <v>28.45</v>
      </c>
      <c r="E8" s="4">
        <v>31.68</v>
      </c>
      <c r="F8" s="4">
        <v>2240.29</v>
      </c>
      <c r="G8" s="4">
        <v>6954.79</v>
      </c>
      <c r="H8" s="4">
        <v>2440.7399999999998</v>
      </c>
      <c r="I8" s="4">
        <v>20663.099999999999</v>
      </c>
      <c r="J8" s="4">
        <v>3091.76</v>
      </c>
      <c r="K8" s="4">
        <v>81850</v>
      </c>
      <c r="L8" s="3">
        <v>15110.95</v>
      </c>
      <c r="M8" s="4">
        <v>26000</v>
      </c>
    </row>
    <row r="9" spans="1:13" ht="18.75" customHeight="1" x14ac:dyDescent="0.25">
      <c r="A9" s="3" t="s">
        <v>19</v>
      </c>
      <c r="B9" s="4">
        <v>39.81</v>
      </c>
      <c r="C9" s="5">
        <v>0.505</v>
      </c>
      <c r="D9" s="4">
        <v>26.73</v>
      </c>
      <c r="E9" s="4">
        <v>29.94</v>
      </c>
      <c r="F9" s="4">
        <v>2098.9299999999998</v>
      </c>
      <c r="G9" s="4">
        <v>6248.18</v>
      </c>
      <c r="H9" s="4">
        <v>2212.91</v>
      </c>
      <c r="I9" s="4">
        <v>19700.45</v>
      </c>
      <c r="J9" s="4">
        <v>2658.73</v>
      </c>
      <c r="K9" s="1">
        <v>70943.179999999993</v>
      </c>
      <c r="L9" s="3">
        <v>13772.05</v>
      </c>
      <c r="M9" s="4">
        <v>26000</v>
      </c>
    </row>
    <row r="10" spans="1:13" ht="18.75" customHeight="1" x14ac:dyDescent="0.25">
      <c r="A10" s="3" t="s">
        <v>20</v>
      </c>
      <c r="B10" s="4">
        <v>38.630000000000003</v>
      </c>
      <c r="C10" s="5">
        <v>0.48199999999999998</v>
      </c>
      <c r="D10" s="3">
        <v>25.91</v>
      </c>
      <c r="E10" s="4">
        <v>29.5</v>
      </c>
      <c r="F10" s="4">
        <v>2045.5</v>
      </c>
      <c r="G10" s="4">
        <v>6039.75</v>
      </c>
      <c r="H10" s="4">
        <v>2064.86</v>
      </c>
      <c r="I10" s="4">
        <v>19278.41</v>
      </c>
      <c r="J10" s="4">
        <v>2510.52</v>
      </c>
      <c r="K10" s="3">
        <v>63413.64</v>
      </c>
      <c r="L10" s="3">
        <v>13432.95</v>
      </c>
      <c r="M10" s="4">
        <v>26000</v>
      </c>
    </row>
    <row r="11" spans="1:13" ht="18.75" customHeight="1" x14ac:dyDescent="0.25">
      <c r="A11" s="3" t="s">
        <v>21</v>
      </c>
      <c r="B11" s="4">
        <v>38.54</v>
      </c>
      <c r="C11" s="5">
        <v>0.45900000000000002</v>
      </c>
      <c r="D11" s="3">
        <v>25.86</v>
      </c>
      <c r="E11" s="4">
        <v>32.46</v>
      </c>
      <c r="F11" s="4">
        <v>2023</v>
      </c>
      <c r="G11" s="4">
        <v>6020.03</v>
      </c>
      <c r="H11" s="4">
        <v>2028.23</v>
      </c>
      <c r="I11" s="4">
        <v>18998.75</v>
      </c>
      <c r="J11" s="4">
        <v>2433.1999999999998</v>
      </c>
      <c r="K11" s="3">
        <v>62525</v>
      </c>
      <c r="L11" s="3">
        <v>12527.25</v>
      </c>
      <c r="M11" s="4">
        <v>26000</v>
      </c>
    </row>
    <row r="12" spans="1:13" ht="18.75" customHeight="1" x14ac:dyDescent="0.25">
      <c r="A12" s="3" t="s">
        <v>22</v>
      </c>
      <c r="B12" s="4">
        <v>39.07</v>
      </c>
      <c r="C12" s="5">
        <v>0.46899999999999997</v>
      </c>
      <c r="D12" s="3">
        <v>26.66</v>
      </c>
      <c r="E12" s="4">
        <v>34.82</v>
      </c>
      <c r="F12" s="4">
        <v>2034.17</v>
      </c>
      <c r="G12" s="4">
        <v>6215.89</v>
      </c>
      <c r="H12" s="4">
        <v>1985.15</v>
      </c>
      <c r="I12" s="4">
        <v>19129.13</v>
      </c>
      <c r="J12" s="4">
        <v>2671.87</v>
      </c>
      <c r="K12" s="4">
        <v>59109.13</v>
      </c>
      <c r="L12" s="4">
        <v>12327.17</v>
      </c>
      <c r="M12" s="4">
        <v>26000</v>
      </c>
    </row>
    <row r="13" spans="1:13" ht="18.75" customHeight="1" x14ac:dyDescent="0.25">
      <c r="A13" s="3" t="s">
        <v>23</v>
      </c>
      <c r="B13" s="4">
        <v>39.26</v>
      </c>
      <c r="C13" s="5">
        <v>0.46200000000000002</v>
      </c>
      <c r="D13" s="3">
        <v>27.22</v>
      </c>
      <c r="E13" s="4">
        <v>36.630000000000003</v>
      </c>
      <c r="F13" s="4">
        <v>1937.75</v>
      </c>
      <c r="G13" s="1">
        <v>6193</v>
      </c>
      <c r="H13" s="4">
        <v>1940.16</v>
      </c>
      <c r="I13" s="4">
        <v>19139.32</v>
      </c>
      <c r="J13" s="4">
        <v>2592.86</v>
      </c>
      <c r="K13" s="4">
        <v>53261.36</v>
      </c>
      <c r="L13" s="3">
        <v>11253.41</v>
      </c>
      <c r="M13" s="4">
        <v>26000</v>
      </c>
    </row>
    <row r="14" spans="1:13" ht="18.75" customHeight="1" x14ac:dyDescent="0.25">
      <c r="A14" s="3" t="s">
        <v>24</v>
      </c>
      <c r="B14" s="4">
        <v>40.15</v>
      </c>
      <c r="C14" s="5">
        <v>0.47199999999999998</v>
      </c>
      <c r="D14" s="3">
        <v>25.45</v>
      </c>
      <c r="E14" s="4">
        <v>40.06</v>
      </c>
      <c r="F14" s="4">
        <v>1931.45</v>
      </c>
      <c r="G14" s="4">
        <v>6094.21</v>
      </c>
      <c r="H14" s="4">
        <v>1965.47</v>
      </c>
      <c r="I14" s="4">
        <v>19242.63</v>
      </c>
      <c r="J14" s="4">
        <v>2625.61</v>
      </c>
      <c r="K14" s="4">
        <v>55289.47</v>
      </c>
      <c r="L14" s="3">
        <v>10836.84</v>
      </c>
      <c r="M14" s="4">
        <v>26000</v>
      </c>
    </row>
    <row r="15" spans="1:13" ht="26.25" customHeight="1" x14ac:dyDescent="0.25">
      <c r="A15" s="7" t="s">
        <v>25</v>
      </c>
      <c r="B15" s="4">
        <f t="shared" ref="B15:M15" si="0">AVERAGE(B3:B14)</f>
        <v>40.813333333333333</v>
      </c>
      <c r="C15" s="5">
        <f t="shared" si="0"/>
        <v>0.50508333333333333</v>
      </c>
      <c r="D15" s="4">
        <f t="shared" si="0"/>
        <v>28.282499999999995</v>
      </c>
      <c r="E15" s="4">
        <f t="shared" si="0"/>
        <v>33.134999999999998</v>
      </c>
      <c r="F15" s="4">
        <f t="shared" si="0"/>
        <v>2110.3325</v>
      </c>
      <c r="G15" s="4">
        <f t="shared" si="0"/>
        <v>6525.335</v>
      </c>
      <c r="H15" s="4">
        <f t="shared" si="0"/>
        <v>2243.8650000000002</v>
      </c>
      <c r="I15" s="4">
        <f t="shared" si="0"/>
        <v>20167.440000000002</v>
      </c>
      <c r="J15" s="4">
        <f t="shared" si="0"/>
        <v>2925.0666666666671</v>
      </c>
      <c r="K15" s="4">
        <f t="shared" si="0"/>
        <v>72880.813333333324</v>
      </c>
      <c r="L15" s="4">
        <f t="shared" si="0"/>
        <v>13117.675000000001</v>
      </c>
      <c r="M15" s="4">
        <f t="shared" si="0"/>
        <v>23938.491666666669</v>
      </c>
    </row>
  </sheetData>
  <mergeCells count="1">
    <mergeCell ref="A1:M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https://mul-minfin.gov.am/tasks/docs/attachment.php?id=1280257&amp;fn=royalti_2018.xlsx&amp;out=1&amp;token=5e221ea5cedd7c020e8d</cp:keywords>
</cp:coreProperties>
</file>