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B16" i="4" l="1"/>
  <c r="C16" i="4"/>
  <c r="D16" i="4"/>
  <c r="E16" i="4"/>
  <c r="F16" i="4"/>
  <c r="G16" i="4"/>
  <c r="H16" i="4"/>
  <c r="I16" i="4"/>
  <c r="J16" i="4"/>
  <c r="K16" i="4"/>
  <c r="L16" i="4"/>
  <c r="M16" i="4"/>
</calcChain>
</file>

<file path=xl/sharedStrings.xml><?xml version="1.0" encoding="utf-8"?>
<sst xmlns="http://schemas.openxmlformats.org/spreadsheetml/2006/main" count="30" uniqueCount="30">
  <si>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</si>
  <si>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</si>
  <si>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</si>
  <si>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</si>
  <si>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</si>
  <si>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</si>
  <si>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</si>
  <si>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</si>
  <si>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</si>
  <si>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</si>
  <si>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</si>
  <si>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</si>
  <si>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</si>
  <si>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</si>
  <si>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</si>
  <si>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</si>
  <si>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</si>
  <si>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</si>
  <si>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</si>
  <si>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</si>
  <si>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</si>
  <si>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</si>
  <si>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</si>
  <si>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</si>
  <si>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</si>
  <si>
    <t>Մոլիբդեն* /Mo/ տոննա</t>
  </si>
  <si>
    <t>* Մոլիբդենի գնանշման  համար 2019թ. ապրիլ ամսից հիմք են ընդունվել &lt;&lt;Platts Molibdenium Oxide Daily Dealer (Global)&gt;&gt; ցուցանիշները</t>
  </si>
  <si>
    <t>/http://www.platts.com, /http://www.lme.com</t>
  </si>
  <si>
    <t>2021թ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</si>
  <si>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2021թ. տվյալները, արտահայտված ԱՄՆ-ի դոլարով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</si>
</sst>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4" fillId="0" borderId="0" xfId="0" applyFont="1"/>
    <xf numFmtId="2" fontId="1" fillId="2" borderId="2" xfId="0" applyNumberFormat="1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vertical="top" wrapText="1"/>
    </xf>
    <xf numFmtId="2" fontId="1" fillId="4" borderId="2" xfId="0" applyNumberFormat="1" applyFont="1" applyFill="1" applyBorder="1"/>
    <xf numFmtId="164" fontId="1" fillId="4" borderId="2" xfId="0" applyNumberFormat="1" applyFont="1" applyFill="1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3"/>
  <sheetViews>
    <sheetView tabSelected="1" zoomScale="140" zoomScaleNormal="140" zoomScaleSheetLayoutView="106" workbookViewId="0">
      <selection activeCell="O15" sqref="O15"/>
    </sheetView>
  </sheetViews>
  <sheetFormatPr defaultRowHeight="13.5" x14ac:dyDescent="0.25"/>
  <cols>
    <col min="1" max="1" width="15" style="1" customWidth="1"/>
    <col min="2" max="13" width="11.2851562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x14ac:dyDescent="0.25">
      <c r="M1" s="1" t="s">
        <v>28</v>
      </c>
    </row>
    <row r="2" spans="1:13" ht="50.2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60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11</v>
      </c>
      <c r="J3" s="8" t="s">
        <v>8</v>
      </c>
      <c r="K3" s="8" t="s">
        <v>9</v>
      </c>
      <c r="L3" s="8" t="s">
        <v>10</v>
      </c>
      <c r="M3" s="8" t="s">
        <v>25</v>
      </c>
    </row>
    <row r="4" spans="1:13" ht="18.75" customHeight="1" x14ac:dyDescent="0.25">
      <c r="A4" s="9" t="s">
        <v>12</v>
      </c>
      <c r="B4" s="3">
        <v>60.07</v>
      </c>
      <c r="C4" s="4">
        <v>0.83299999999999996</v>
      </c>
      <c r="D4" s="3">
        <v>35.049999999999997</v>
      </c>
      <c r="E4" s="3">
        <v>76.430000000000007</v>
      </c>
      <c r="F4" s="3">
        <v>2003.8</v>
      </c>
      <c r="G4" s="3">
        <v>7970.5</v>
      </c>
      <c r="H4" s="3">
        <v>2014.93</v>
      </c>
      <c r="I4" s="3">
        <v>17847.599999999999</v>
      </c>
      <c r="J4" s="3">
        <v>21955.45</v>
      </c>
      <c r="K4" s="3">
        <v>2707.7</v>
      </c>
      <c r="L4" s="3">
        <v>37691.5</v>
      </c>
      <c r="M4" s="3">
        <v>22502.2</v>
      </c>
    </row>
    <row r="5" spans="1:13" ht="18.75" customHeight="1" x14ac:dyDescent="0.25">
      <c r="A5" s="9" t="s">
        <v>13</v>
      </c>
      <c r="B5" s="3">
        <v>58.23</v>
      </c>
      <c r="C5" s="4">
        <v>0.879</v>
      </c>
      <c r="D5" s="3">
        <v>38.799999999999997</v>
      </c>
      <c r="E5" s="3">
        <v>75.459999999999994</v>
      </c>
      <c r="F5" s="3">
        <v>2079.6</v>
      </c>
      <c r="G5" s="3">
        <v>8460.25</v>
      </c>
      <c r="H5" s="3">
        <v>2085.75</v>
      </c>
      <c r="I5" s="3">
        <v>18568.05</v>
      </c>
      <c r="J5" s="3">
        <v>26717.3</v>
      </c>
      <c r="K5" s="3">
        <v>2743.2</v>
      </c>
      <c r="L5" s="3">
        <v>47291.25</v>
      </c>
      <c r="M5" s="3">
        <v>26251.1</v>
      </c>
    </row>
    <row r="6" spans="1:13" ht="18.75" customHeight="1" x14ac:dyDescent="0.25">
      <c r="A6" s="9" t="s">
        <v>14</v>
      </c>
      <c r="B6" s="3">
        <v>55.3</v>
      </c>
      <c r="C6" s="4">
        <v>0.82299999999999995</v>
      </c>
      <c r="D6" s="3">
        <v>37.96</v>
      </c>
      <c r="E6" s="3">
        <v>79.52</v>
      </c>
      <c r="F6" s="3">
        <v>2191.59</v>
      </c>
      <c r="G6" s="3">
        <v>9004.98</v>
      </c>
      <c r="H6" s="3">
        <v>1960.76</v>
      </c>
      <c r="I6" s="3">
        <v>16460.740000000002</v>
      </c>
      <c r="J6" s="3">
        <v>27396.3</v>
      </c>
      <c r="K6" s="3">
        <v>2791.65</v>
      </c>
      <c r="L6" s="3">
        <v>52466.52</v>
      </c>
      <c r="M6" s="3">
        <v>25876.65</v>
      </c>
    </row>
    <row r="7" spans="1:13" ht="18.75" customHeight="1" x14ac:dyDescent="0.25">
      <c r="A7" s="9" t="s">
        <v>15</v>
      </c>
      <c r="B7" s="3">
        <v>56.59</v>
      </c>
      <c r="C7" s="4">
        <v>0.82399999999999995</v>
      </c>
      <c r="D7" s="2">
        <v>38.85</v>
      </c>
      <c r="E7" s="3">
        <v>89.26</v>
      </c>
      <c r="F7" s="3">
        <v>2323.75</v>
      </c>
      <c r="G7" s="3">
        <v>9335.5499999999993</v>
      </c>
      <c r="H7" s="3">
        <v>2006.33</v>
      </c>
      <c r="I7" s="3">
        <v>16480.7</v>
      </c>
      <c r="J7" s="3">
        <v>28508.1</v>
      </c>
      <c r="K7" s="3">
        <v>2827.35</v>
      </c>
      <c r="L7" s="3">
        <v>48988.25</v>
      </c>
      <c r="M7" s="7">
        <v>24623.35</v>
      </c>
    </row>
    <row r="8" spans="1:13" ht="18.75" customHeight="1" x14ac:dyDescent="0.25">
      <c r="A8" s="9" t="s">
        <v>16</v>
      </c>
      <c r="B8" s="3">
        <v>59.49</v>
      </c>
      <c r="C8" s="5">
        <v>0.88300000000000001</v>
      </c>
      <c r="D8" s="3">
        <v>39.090000000000003</v>
      </c>
      <c r="E8" s="3">
        <v>92.52</v>
      </c>
      <c r="F8" s="3">
        <v>2433.84</v>
      </c>
      <c r="G8" s="3">
        <v>10183.969999999999</v>
      </c>
      <c r="H8" s="3">
        <v>2185.92</v>
      </c>
      <c r="I8" s="2">
        <v>17605.740000000002</v>
      </c>
      <c r="J8" s="3">
        <v>32524.26</v>
      </c>
      <c r="K8" s="3">
        <v>2970.29</v>
      </c>
      <c r="L8" s="3">
        <v>44248.160000000003</v>
      </c>
      <c r="M8" s="3">
        <v>29127.75</v>
      </c>
    </row>
    <row r="9" spans="1:13" ht="18.75" customHeight="1" x14ac:dyDescent="0.25">
      <c r="A9" s="9" t="s">
        <v>17</v>
      </c>
      <c r="B9" s="3">
        <v>59.01</v>
      </c>
      <c r="C9" s="4">
        <v>0.86699999999999999</v>
      </c>
      <c r="D9" s="2">
        <v>36.159999999999997</v>
      </c>
      <c r="E9" s="3">
        <v>87.51</v>
      </c>
      <c r="F9" s="3">
        <v>2439.09</v>
      </c>
      <c r="G9" s="3">
        <v>9612.43</v>
      </c>
      <c r="H9" s="3">
        <v>2188.98</v>
      </c>
      <c r="I9" s="3">
        <v>17943.23</v>
      </c>
      <c r="J9" s="3">
        <v>32677.73</v>
      </c>
      <c r="K9" s="3">
        <v>2950.07</v>
      </c>
      <c r="L9" s="3">
        <v>44127.27</v>
      </c>
      <c r="M9" s="3">
        <v>39944.93</v>
      </c>
    </row>
    <row r="10" spans="1:13" ht="18.75" customHeight="1" x14ac:dyDescent="0.25">
      <c r="A10" s="9" t="s">
        <v>18</v>
      </c>
      <c r="B10" s="3">
        <v>58.08</v>
      </c>
      <c r="C10" s="4">
        <v>0.82799999999999996</v>
      </c>
      <c r="D10" s="3">
        <v>34.979999999999997</v>
      </c>
      <c r="E10" s="3">
        <v>87.85</v>
      </c>
      <c r="F10" s="3">
        <v>2491.9499999999998</v>
      </c>
      <c r="G10" s="3">
        <v>9433.59</v>
      </c>
      <c r="H10" s="3">
        <v>2336.98</v>
      </c>
      <c r="I10" s="3">
        <v>18817.05</v>
      </c>
      <c r="J10" s="3">
        <v>34183</v>
      </c>
      <c r="K10" s="3">
        <v>2942.98</v>
      </c>
      <c r="L10" s="1">
        <v>51555.68</v>
      </c>
      <c r="M10" s="3">
        <v>40374.449999999997</v>
      </c>
    </row>
    <row r="11" spans="1:13" ht="18.75" customHeight="1" x14ac:dyDescent="0.25">
      <c r="A11" s="9" t="s">
        <v>19</v>
      </c>
      <c r="B11" s="3">
        <v>57.36</v>
      </c>
      <c r="C11" s="4">
        <v>0.77200000000000002</v>
      </c>
      <c r="D11" s="2">
        <v>32.43</v>
      </c>
      <c r="E11" s="3">
        <v>81.709999999999994</v>
      </c>
      <c r="F11" s="3">
        <v>2610.64</v>
      </c>
      <c r="G11" s="3">
        <v>9357.19</v>
      </c>
      <c r="H11" s="3">
        <v>2428.52</v>
      </c>
      <c r="I11" s="3">
        <v>19160.43</v>
      </c>
      <c r="J11" s="3">
        <v>35252.620000000003</v>
      </c>
      <c r="K11" s="3">
        <v>2988.9</v>
      </c>
      <c r="L11" s="2">
        <v>51729.52</v>
      </c>
      <c r="M11" s="3">
        <v>42533.04</v>
      </c>
    </row>
    <row r="12" spans="1:13" ht="18.75" customHeight="1" x14ac:dyDescent="0.25">
      <c r="A12" s="9" t="s">
        <v>20</v>
      </c>
      <c r="B12" s="3">
        <v>57.2</v>
      </c>
      <c r="C12" s="13">
        <v>0.749</v>
      </c>
      <c r="D12" s="2">
        <v>31.37</v>
      </c>
      <c r="E12" s="3">
        <v>68.19</v>
      </c>
      <c r="F12" s="13">
        <v>2839.68</v>
      </c>
      <c r="G12" s="3">
        <v>9324.07</v>
      </c>
      <c r="H12" s="3">
        <v>2257.25</v>
      </c>
      <c r="I12" s="3">
        <v>19398.41</v>
      </c>
      <c r="J12" s="3">
        <v>35048.230000000003</v>
      </c>
      <c r="K12" s="3">
        <v>3042.02</v>
      </c>
      <c r="L12" s="2">
        <v>51712.27</v>
      </c>
      <c r="M12" s="3">
        <v>42971.37</v>
      </c>
    </row>
    <row r="13" spans="1:13" ht="18.75" customHeight="1" x14ac:dyDescent="0.25">
      <c r="A13" s="9" t="s">
        <v>21</v>
      </c>
      <c r="B13" s="3">
        <v>57.09</v>
      </c>
      <c r="C13" s="3">
        <v>0.749</v>
      </c>
      <c r="D13" s="3">
        <v>32.700000000000003</v>
      </c>
      <c r="E13" s="3">
        <v>64.84</v>
      </c>
      <c r="F13" s="3">
        <v>2955.17</v>
      </c>
      <c r="G13" s="3">
        <v>9778.5</v>
      </c>
      <c r="H13" s="3">
        <v>2339.4499999999998</v>
      </c>
      <c r="I13" s="3">
        <v>19420.240000000002</v>
      </c>
      <c r="J13" s="3">
        <v>37962.379999999997</v>
      </c>
      <c r="K13" s="3">
        <v>3370.14</v>
      </c>
      <c r="L13" s="3">
        <v>54878.33</v>
      </c>
      <c r="M13" s="3">
        <v>42149.78</v>
      </c>
    </row>
    <row r="14" spans="1:13" ht="18.75" customHeight="1" x14ac:dyDescent="0.25">
      <c r="A14" s="9" t="s">
        <v>22</v>
      </c>
      <c r="B14" s="3">
        <v>58.52</v>
      </c>
      <c r="C14" s="4">
        <v>0.77800000000000002</v>
      </c>
      <c r="D14" s="2">
        <v>33.29</v>
      </c>
      <c r="E14" s="3">
        <v>64.47</v>
      </c>
      <c r="F14" s="3">
        <v>2641.41</v>
      </c>
      <c r="G14" s="2">
        <v>9765.48</v>
      </c>
      <c r="H14" s="3">
        <v>2347.5700000000002</v>
      </c>
      <c r="I14" s="3">
        <v>19964.32</v>
      </c>
      <c r="J14" s="3">
        <v>39332.730000000003</v>
      </c>
      <c r="K14" s="3">
        <v>3317.3</v>
      </c>
      <c r="L14" s="3">
        <v>60150.23</v>
      </c>
      <c r="M14" s="3">
        <v>41660.79</v>
      </c>
    </row>
    <row r="15" spans="1:13" ht="21.75" customHeight="1" x14ac:dyDescent="0.25">
      <c r="A15" s="9" t="s">
        <v>23</v>
      </c>
      <c r="B15" s="3">
        <v>57.48</v>
      </c>
      <c r="C15" s="3">
        <v>0.72199999999999998</v>
      </c>
      <c r="D15" s="3">
        <v>30.82</v>
      </c>
      <c r="E15" s="3">
        <v>57.71</v>
      </c>
      <c r="F15" s="3">
        <v>2695.36</v>
      </c>
      <c r="G15" s="3">
        <v>9550.31</v>
      </c>
      <c r="H15" s="3">
        <v>2304.79</v>
      </c>
      <c r="I15" s="3">
        <v>20070.240000000002</v>
      </c>
      <c r="J15" s="3">
        <v>39573.81</v>
      </c>
      <c r="K15" s="3">
        <v>3407.88</v>
      </c>
      <c r="L15" s="3">
        <v>69175.240000000005</v>
      </c>
      <c r="M15" s="3">
        <v>40991.199999999997</v>
      </c>
    </row>
    <row r="16" spans="1:13" ht="45" customHeight="1" x14ac:dyDescent="0.25">
      <c r="A16" s="10" t="s">
        <v>24</v>
      </c>
      <c r="B16" s="11">
        <f t="shared" ref="B16:L16" si="0">AVERAGE(B4:B15)</f>
        <v>57.868333333333339</v>
      </c>
      <c r="C16" s="12">
        <f t="shared" si="0"/>
        <v>0.80891666666666673</v>
      </c>
      <c r="D16" s="11">
        <f t="shared" si="0"/>
        <v>35.125</v>
      </c>
      <c r="E16" s="11">
        <f t="shared" si="0"/>
        <v>77.122500000000016</v>
      </c>
      <c r="F16" s="11">
        <f t="shared" si="0"/>
        <v>2475.4900000000002</v>
      </c>
      <c r="G16" s="11">
        <f t="shared" si="0"/>
        <v>9314.7349999999988</v>
      </c>
      <c r="H16" s="11">
        <f t="shared" si="0"/>
        <v>2204.7691666666665</v>
      </c>
      <c r="I16" s="11">
        <f t="shared" si="0"/>
        <v>18478.0625</v>
      </c>
      <c r="J16" s="11">
        <f t="shared" si="0"/>
        <v>32594.325833333332</v>
      </c>
      <c r="K16" s="11">
        <f t="shared" si="0"/>
        <v>3004.9566666666665</v>
      </c>
      <c r="L16" s="11">
        <f t="shared" si="0"/>
        <v>51167.851666666676</v>
      </c>
      <c r="M16" s="11">
        <f>AVERAGE(M4:M15)</f>
        <v>34917.217499999999</v>
      </c>
    </row>
    <row r="17" spans="1:13" ht="50.25" customHeight="1" x14ac:dyDescent="0.25">
      <c r="M17" s="6"/>
    </row>
    <row r="18" spans="1:13" ht="50.25" customHeight="1" x14ac:dyDescent="0.25">
      <c r="A18" s="1" t="s">
        <v>26</v>
      </c>
    </row>
    <row r="19" spans="1:13" ht="8.25" customHeight="1" x14ac:dyDescent="0.25"/>
    <row r="20" spans="1:13" ht="24.75" customHeight="1" x14ac:dyDescent="0.25">
      <c r="A20" s="1" t="s">
        <v>27</v>
      </c>
    </row>
    <row r="21" spans="1:13" ht="50.25" customHeight="1" x14ac:dyDescent="0.25"/>
    <row r="22" spans="1:13" ht="31.5" customHeight="1" x14ac:dyDescent="0.25"/>
    <row r="23" spans="1:13" ht="24.75" customHeight="1" x14ac:dyDescent="0.25"/>
  </sheetData>
  <mergeCells count="1">
    <mergeCell ref="A2:M2"/>
  </mergeCells>
  <pageMargins left="0.7" right="0.7" top="0.75" bottom="0.75" header="0.3" footer="0.3"/>
  <pageSetup paperSize="9" scale="87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2022-01-10T11:49:34Z</dcterms:modified>
  <cp:keywords>https://mul2-minfin.gov.am/tasks/417610/oneclick/tarekan_royalti_2021.xlsx?token=3c53ff1bd423b35e4f58666774885424</cp:keywords>
</cp:coreProperties>
</file>