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 firstSheet="38" activeTab="39"/>
  </bookViews>
  <sheets>
    <sheet name="Հանրային ծառայությունները կարգ." sheetId="2" r:id="rId1"/>
    <sheet name="Գեղարքունիքի մարզ" sheetId="3" r:id="rId2"/>
    <sheet name="Կոտայքի մարզ" sheetId="4" r:id="rId3"/>
    <sheet name="Կետրոնական ընտրական հանձնաժողով" sheetId="5" r:id="rId4"/>
    <sheet name="Արմավիրի մարզ" sheetId="6" r:id="rId5"/>
    <sheet name="Վայոց Ձորի մարզ" sheetId="7" r:id="rId6"/>
    <sheet name="Արարատի մարզ" sheetId="8" r:id="rId7"/>
    <sheet name="Տավուշի մարզ" sheetId="9" r:id="rId8"/>
    <sheet name="Շրիակի մարզպետարան" sheetId="10" r:id="rId9"/>
    <sheet name="Հաշվեքննիչ պալատ" sheetId="11" r:id="rId10"/>
    <sheet name="Արտաքին գործերի նախարարություն" sheetId="12" r:id="rId11"/>
    <sheet name="Սահմանադրական դատարան" sheetId="13" r:id="rId12"/>
    <sheet name="Վիճակագրական կոմիտե" sheetId="14" r:id="rId13"/>
    <sheet name="Քննչական կոմիտե" sheetId="15" r:id="rId14"/>
    <sheet name="Պետական վերահսկողական ծառ." sheetId="16" r:id="rId15"/>
    <sheet name="Բարձրագույն դատական խորհուրդ" sheetId="17" r:id="rId16"/>
    <sheet name="Հեռուստատեսության և ռադիոյի" sheetId="18" r:id="rId17"/>
    <sheet name="Մարդու իրավունքների պաշտպան" sheetId="19" r:id="rId18"/>
    <sheet name="Արդարադատության նախարարություն" sheetId="20" r:id="rId19"/>
    <sheet name="Վարչապետի աշխատակազմ" sheetId="21" r:id="rId20"/>
    <sheet name="Միջուկային անվտանգության " sheetId="22" r:id="rId21"/>
    <sheet name="Ֆինանսների նախարարություն" sheetId="23" r:id="rId22"/>
    <sheet name="Էկոնոմիկայի նախարարություն" sheetId="24" r:id="rId23"/>
    <sheet name="Աշխ. և սոցիալական հարցեր" sheetId="25" r:id="rId24"/>
    <sheet name="Կրթություն" sheetId="26" r:id="rId25"/>
    <sheet name="Քաղաքաշինության կոմիտե" sheetId="27" r:id="rId26"/>
    <sheet name=" Հանրային հեռարձակողի խորհուրդ" sheetId="28" r:id="rId27"/>
    <sheet name="Պետական եկամուտների կոմիտե" sheetId="30" r:id="rId28"/>
    <sheet name="Կադաստրի կոմիտե" sheetId="31" r:id="rId29"/>
    <sheet name="տնտեսական մրցակցության պաշտ." sheetId="32" r:id="rId30"/>
    <sheet name="Սյունքի մարզպետարան" sheetId="33" r:id="rId31"/>
    <sheet name="Լոռու մարզպետարան" sheetId="34" r:id="rId32"/>
    <sheet name="Արագածոտնի մարզպետարան" sheetId="35" r:id="rId33"/>
    <sheet name="Հակակոռուպցիոն կոմիտե" sheetId="36" r:id="rId34"/>
    <sheet name="Շրջակա միջավայր" sheetId="41" r:id="rId35"/>
    <sheet name="Նախագահի աշխատակազմ" sheetId="45" r:id="rId36"/>
    <sheet name="Կոռուպցիայի կանխարգելման հանձ." sheetId="37" r:id="rId37"/>
    <sheet name="ԱԺ" sheetId="44" r:id="rId38"/>
    <sheet name="առողջապահության նախարարություն" sheetId="42" r:id="rId39"/>
    <sheet name="ՏԿԵՆ" sheetId="43" r:id="rId40"/>
    <sheet name="ԲՏԱ" sheetId="39" r:id="rId41"/>
    <sheet name="Ներքին գործերի նախարարություն" sheetId="38" r:id="rId42"/>
    <sheet name="ՊՆ" sheetId="40" r:id="rId43"/>
    <sheet name="Ազգային անվտանգության ծառ." sheetId="29" r:id="rId4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4" l="1"/>
  <c r="B4" i="24" s="1"/>
  <c r="B5" i="24" s="1"/>
  <c r="B6" i="24" s="1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</calcChain>
</file>

<file path=xl/sharedStrings.xml><?xml version="1.0" encoding="utf-8"?>
<sst xmlns="http://schemas.openxmlformats.org/spreadsheetml/2006/main" count="818" uniqueCount="299">
  <si>
    <t>հ/հ</t>
  </si>
  <si>
    <t>Կազմակերպության անվանումը</t>
  </si>
  <si>
    <t>Մասնակցի անունը, ազգանունը</t>
  </si>
  <si>
    <t>ՀՀ Գեղարքունիքի մարզպետի աշխատակազմ</t>
  </si>
  <si>
    <t>Քննարկման ժամանակ առաջարկություններ և առարկություններ չեն եղել:</t>
  </si>
  <si>
    <t>ՀՀ Կոտայքի մարզպետի աշխատակազմ</t>
  </si>
  <si>
    <t>Քննարկմանն որևէ կազմակերպություն չի մասնակցել:</t>
  </si>
  <si>
    <t>ՀՀ կենտրոնական ընտրական հանձնաժողով</t>
  </si>
  <si>
    <t xml:space="preserve"> Առաջարկություններ և առարկություններ չեն եղել:</t>
  </si>
  <si>
    <t>ՀՀ Արմավիրի մարզպետի աշխատակազմ</t>
  </si>
  <si>
    <t>Երիտասարդական ավանգարդ» հասարակական կազմակերպությունը</t>
  </si>
  <si>
    <t>«Արմավիրի զարգացման կենտրոն»  հասարակական կազմակերպությունը</t>
  </si>
  <si>
    <t>«Հույսի Մեծամոր»    հասարակական կազմակերպությունը</t>
  </si>
  <si>
    <t>«Մեծամորի երիտասարդական խորհրդարան»    հասարակական կազմակերպությունը</t>
  </si>
  <si>
    <t>Քննարկմանը  հասարակական կազմակերպություններ  չեն  ներկայացել:</t>
  </si>
  <si>
    <t>ՀՀ Արարատի մարզպետի աշխատակազմ</t>
  </si>
  <si>
    <t>ՀՀ Տավուշի մարզպետի աշխատակազմ</t>
  </si>
  <si>
    <t>ՀՀ Շիրակի մարզպետի աշխատակազմ</t>
  </si>
  <si>
    <t>ՀՀ հաշվեքննիչ պալատ</t>
  </si>
  <si>
    <t>ՀՀ արտաքին գործերի նախարարություն</t>
  </si>
  <si>
    <t>ՀՀ սահմանադրական դատարան</t>
  </si>
  <si>
    <t>ՀՀ վիճակագրական կոմիտե</t>
  </si>
  <si>
    <t>Կոմիտեի կողմից 05.04.2024թ. կազմակերպված  քննարկմանը որևէ ՔՀԿ մասնակցության ցանկություն չի ներկայացրել:</t>
  </si>
  <si>
    <t>ՀՀ քննչական կոմիտե</t>
  </si>
  <si>
    <t>Պետական վերահսկողական ծառայություն</t>
  </si>
  <si>
    <t>Բարձրագույն դատական խորհուրդ</t>
  </si>
  <si>
    <t>Հեռուստատեսության և ռադիոյի հանձնաժողով</t>
  </si>
  <si>
    <t>ՀՀ մարդու իրավունքների պաշտպան</t>
  </si>
  <si>
    <t>Քննարկումներին որևէ կազմակերպություն մասնակցության հայտ չի ներկայացրել և հայտերի վերաբերյալ առաջարկություններ չեն եղել։</t>
  </si>
  <si>
    <t>ՀՀ արդարադատության նախարարություն</t>
  </si>
  <si>
    <t>ՀՀ վարչապետի աշխատակազմ</t>
  </si>
  <si>
    <t>Քաղաքացիական հասարակության կազմակերպությունների կողմից մասնակցության հայտեր չեն ստացվել:</t>
  </si>
  <si>
    <t>Կոմիտեի կողմից սահմանված ժամկետում Կոմիտեի բյուջետային հայտերի վերաբերյալ առաջարկություններ չեն ստացվել և  իրազեկված/ծանուցված ՔՀԿ-ները քննարկմանը չեն ներկայացել։</t>
  </si>
  <si>
    <t>ՀՀ ԿԱ միջուկային անվտանգության կարգավորման կոմիտե</t>
  </si>
  <si>
    <t>ՀՀ ֆինանսների նախարարություն</t>
  </si>
  <si>
    <t>ՀՀ Էկոնոմիկայի նախարարություն</t>
  </si>
  <si>
    <t>Դիտողության/ առաջարկի բովանդակությունը</t>
  </si>
  <si>
    <t>Պետական մարմնի դիրքորոշումը/ արձագանքը դիտողության/ առաջարկի վերաբերյալ</t>
  </si>
  <si>
    <t>Սերգեյ Շահվերդյան</t>
  </si>
  <si>
    <t>Առաջարկվում է զբոսաշրջային գրավչություն ունեցող վայրերի զարգացում կոնկրետ մարզի օրինակով /ծրագրում ներառված չեն տարածաշրջանային ինստիտուցիոնալ զարգացման հատվածները/</t>
  </si>
  <si>
    <t xml:space="preserve">Քննարկման ընթացքում առաջարկի հեղինակին ներկայացվել է 1190 -Զբոսաշրջության զարգացման ծրագրի «12002-Զբոսաշրջության և ենթակառուցվածքների բարելավում» միջոցառումը, որով նախատեսվում է կլաստերային համակարգի ներդրում։ Ուստի, ծրագրում արդեն իսկ ներառված է քննարկման մասնակցի կողմից ներկայացված առաջարկը։  </t>
  </si>
  <si>
    <t xml:space="preserve">Միջոցառումը երկարաժամկետ է, սակայն չի լուծում կարճաժամկետ խնդիրները, առաջարկվեց մշակել կարճաժամկետ ծրագիր օրվա խնդիրները հասկանալու և լուծելու նպատակով: </t>
  </si>
  <si>
    <t>Քննարկման մասնակցի կողմից բարձրաձայնված հարցերը, կապված ճանապարհների բարեկարգման, ցուցանակների, այդ թվում՝ զբոսաշրջային ցուցանակների առկայության և տեղադրման հետ, դուրս են ՀՀ էկոնոմիկայի նախարարության և Զբոսաշրջության կոմիտեի գործառույթների շրջանակից։ Այնուամենայնիվ, Զբոսաշրջության կոմիտեն համագործակցում է շահագրգիռ մարմինների հետ (ՏԿԵՆ, ԿԳՄՍ, մարզպետերի աշխատակազմեր), ըստ առաջնահերթության, ցուցանակների տեղադրման, ճանապարհների բարեկարգման աշխատանքների հարցերը կարգավորելու ուղղությամբ։</t>
  </si>
  <si>
    <t>Առաջարկվեց ուշադրություն դարձնել կադրային հարցին, քանի որ մոտ ապագայում լուրջ խնդիր է լինելու համապատասխան կադրերի բացակայությունը, մասնավորապես մի քանի առանձնահատուկ ոլորտների մասով։</t>
  </si>
  <si>
    <t>Վլադիմիր Գրիգորյան</t>
  </si>
  <si>
    <t>Քննարկման ընթացքում առաջարկի հեղինակը տեղեկացվել է, որ 1190-Զբոսաշրջության զարգացման ծրագրի 11002-Աջակցություն զբոսաշրջության զարգացմանը միջոցառումն արդեն իսկ ներառում է զբոսաշրջության ոլորտում կրթության բարելավման բաղադրիչ, ինչը ներառում է նաև զբոսաշրջության ոլորտում վերապատրաստումներին աջակցության բաղադրիչ։</t>
  </si>
  <si>
    <t>Կատար Թասլակյան</t>
  </si>
  <si>
    <t>Ծրագիրը կազմելիս ո՞ր երկրներն են դիտարկվել որպես թիրախային շուկաներ, առաջարկվեց դիտարկել նաև ԱՄՆ-ն:</t>
  </si>
  <si>
    <t>Քննարման մասնակիցը տեղեկացվել է, որ ԱՄՆ-ն (հիմնականում ԱՄՆ սփյուռքահայերի գործոնը հաշվի առնելով) թե՛ տարեկան ծրագրով, թե՛ մշակվող ռազմավարությամբ սահմանված է որպես թիրախային շուկա։</t>
  </si>
  <si>
    <t xml:space="preserve">Առաջարկվեց ուշադրություն դարձնել նաև կոնտենտի ձևավորմանը՝ հաշվի առնելով, թե ցուցահանդեսներով և այլ տեղեկատվության տարածմամբ ի՛նչ ենք գովազդում, ստեղծել տեքստային բովանդակություն: </t>
  </si>
  <si>
    <t>Քննարկման ընթացքում առաջարկի հեղինակը տեղեկացվել է, որ 1190-Զբոսաշրջության զարգացման ծրագրի 11002-Աջակցություն զբոսաշրջության զարգացմանը միջոցառումն արդեն իսկ ներառում է կոնտենտի՝ տեքստային բովանդակության ձևավորման բաղադրիչ։</t>
  </si>
  <si>
    <t>Առաջարկվեց ընտրել հուշարձաններ, որոնք արժեք են ներկայացնում, սակայն համապատասխան ենթակառուցվածքների բացակայության պատճառով հետաքրքիր չեն զբոսաշրջիկների համար, և բարեկարգել, որոնք նաև կապահովեն կատարված ներդրումների ետ վերադարձը:</t>
  </si>
  <si>
    <t>Քննարկման ընթացքում առաջարկի հեղինակը տեղեկացվել է, որ 1190-Զբոսաշրջության զարգացման ծրագրի 12001-Տեղական տնտեսության և ենթակառուցվածքների զարգացում, ապա նաև՝ 12002-Զբոսաշրջության և ենթակառուցվածքների բարելավում միջոցառումներով նախատեսված է պատմամշակութային հուշարձանների վերականգնում բաղադրիչը։</t>
  </si>
  <si>
    <t>Առաջարկվեց աջակցություն նախատեսել Երևանի WFTGA միջազգային թրեյնինգ կենտրոնի պահպանության համար (աշխարհում կա 2 կենտրոն, որոնցից մեկը՝ Հայաստանում)։</t>
  </si>
  <si>
    <t>Առաջարկն ընդունվել է։ Համապատասխան նյութերը ստանալուց հետո բյուջետային հայտում կկատարվի փոփոխություն։</t>
  </si>
  <si>
    <t>Անժելիկա Կանդարչյան</t>
  </si>
  <si>
    <t>Առաջարկվեց նաև կլաստերների ծրագրում ներառել այնպիսի մի կետ, տարածք, որը քիչ այցելվող, բայց մեծ պոտենցիալ ունեցող է:</t>
  </si>
  <si>
    <t>Քննարկման ընթացքում առաջարկի հեղինակին ներկայացվել է հաստատված 20 կլաստերների ցանկը, որում ներառված են նաև զարգացման մեծ ներուժ ունեցող տարածքներ։</t>
  </si>
  <si>
    <t xml:space="preserve">Հայաստանի հյուրանոցների ասոցիացիա
Միքայել Մայրապետյան
</t>
  </si>
  <si>
    <t xml:space="preserve">Վերջին մի քանի ամսում զբոսաշրջիկների լուրջ անկում ենք ունեցել: Արդյո՞ք պլանավորում ենք ավիաուղիների զարգացման ծրագիր /աջակցություն/:  </t>
  </si>
  <si>
    <t>Քննարկման ընթացքում առաջարկի հեղինակը տեղեկացվել է, որ 1190-Զբոսաշրջության զարգացման ծրագրի 11002-Աջակցություն զբոսաշրջության զարգացմանը միջոցառումն արդեն իսկ ներառում է միջազգային ավիաընկերությունների հետ համագործակցության բաղադրիչ։</t>
  </si>
  <si>
    <t>Քանի որ զբոսաշրջությունը բավականին զգայուն ճյուղ է, առաջարկվեց մշակել սթրես թեստեր երեք տարիների համար, որը կիրառվում է նաև բանկային համակարգի կողմից և հստակ ցույց է տալիս, թե ինչ արդյունք կունենանք այս կամ այն իրավիճակի փոփոխության պարագայում։</t>
  </si>
  <si>
    <t>Արայիկ Եդիգարյան</t>
  </si>
  <si>
    <t>Առաջարկվեց մարզերում տուրիզմի որոշ ուղղությունների /գյուղական տուրիզմ/ զարգացման տեսանկյունից նաև ենթակառուցվածքներին ուշադրություն դարձնել, որոնք թանկարժեք ներդրումներ են պահանջում։</t>
  </si>
  <si>
    <t>1190-Զբոսաշրջության զարգացման ծրագրի 12001-Տեղական տնտեսության և ենթակառուցվածքների զարգացում, ապա նաև՝ 12002-Զբոսաշրջության և ենթակառուցվածքների բարելավում միջոցառումներով նախատեսված է ենթակառուցվածների բարելավում։</t>
  </si>
  <si>
    <t>Առաջարկվում է փոխել սուբսիդավորման տոկոսը, քանի որ բանկերը ավելացրել են տոկոսները, սակայն սուբսիդավորման տոկոսը մնացել է նույնը:</t>
  </si>
  <si>
    <t xml:space="preserve">Կառավարության 2019 թվականի փետրվարի 28-ի N 201-Լ որոշմամբ հաստատված Գյուղատնտեսական հումքի մթերումների (գնումների) նպատակով տրամադրվող վարկերի տոկոսադրույքների սուբսիդավորման ծրագրով (այսուհետ՝ ծրագիր) իսկզբանե սահմանվել էր, որ վարկերը տրամադրվում են առավելագույնը տարեկան մինչև 12 տոկոս անվանական տոկոսադրույքով, որի մինչև 9 տոկոսային կետը սուբսիդավորվում է։ Հետագայում ֆինանսական շուկայում տոկոսադրույքների փոփոխությամբ </t>
  </si>
  <si>
    <t xml:space="preserve">Առաջարկվում է մշակել գործիքակազմ, որ եթե տնտեսվարողը ցանկանում է իր այգին քանդել, տրամադրվի մեկանգամյա աջակցություն։  </t>
  </si>
  <si>
    <t>Այգին քանդող տնտեսավարողներին աջակցություն տրամադրելու վերաբերյալ գործիքակազմ մշակելը գտնում ենք ոչ նպատակահարմար, քանի որ նման որոշում կայացրած տնտեսավարողները կարող են օգտվել գյուղատնտեսության ոլորտում իրականացվող պետական աջակցության այլ ծրագրերից։</t>
  </si>
  <si>
    <t>Առաջարկվում է Խելացի անասնաշենքի ծրագիրը լրամշակել այն ավելի լիարժեք դարձնելու համար</t>
  </si>
  <si>
    <t>Ներկայումս նախագիծը լրամշակվել է և գտնվում է ներքին շրջանառության փուլում:</t>
  </si>
  <si>
    <t>Առաջարկվում է ստեղծել տոհմային կենդանիների ռեեստր՝ կիրառելով ԵԱՏՄ երկրների փորձը ։</t>
  </si>
  <si>
    <t>Անասնաբուծության վարչության լիազորությունների շրջանակներում արդեն իսկ ստեղծվել է տոհմային կենդանիների ռեեստր և ԵԱՏՄ երկրների հետ իրականացվում են աշխատանքներ այն մոտարկելու նպատակով։</t>
  </si>
  <si>
    <t xml:space="preserve">Առաջարկվում է հողային ռեսուրսները մաքսիմալ օգտագործել։ </t>
  </si>
  <si>
    <t>ՀՀ էկոնոմիկայի նախարարության կողմից իրականացվում են մի շարք ծրագրեր՝ մասնավորապես ինտենսիվ այգեգործության զարգացման, գարնանացան հացահատիկային, հատիկաընդեղեն մշակաբույսերի և բազմամյա խոտաբույսերի մշակության, գյուղատնտեսական նշանակության հողերի միավորման (կոնսոլիդացիայի) աջակցության ծրագրերը, որոնք ուղղված են գյուղատնտեսական նշանակության հողերի բերրիության բարձրացմանը և չօգտագործվող գյուղատնտեսական նշանակության հողերի շրջանառության մեջ ներառմանը:</t>
  </si>
  <si>
    <t xml:space="preserve">Առաջարկվեց Բուսաբուծության զարգացման ծրագրի շրջանակներում օգտագործվող սերմը ֆերմերի կողմից ռեսստրում գրանցված չլինելու պատճառով հիմք վերցնել փոխհատուցումը մերժելու համար։ </t>
  </si>
  <si>
    <t>Բուսաբուծության աջակցության ծրագրով  նախատեսված չէ Հայաստանի Հանրապետությունում օգտագործման թույլտվություն ունեցող սորտերի ցանկում չգրանցված սորտերով ցանքի արգելք։</t>
  </si>
  <si>
    <t>Թաթուլ Ստեփանյան</t>
  </si>
  <si>
    <t>Առաջարկվում է արտակառավարչական մրցույթ հայտարարել տարբեր տեսակի վնասատուների և հիվանդությունների գծով ուսումնասիրությունների և պատճառները վեր հանելու համար՝ պարզելու այդ հիվանդությունների նկատմամբ դեռ նույն իրավիճակն ունենք, թե ոչ։</t>
  </si>
  <si>
    <t>ՀՀ էկոնոմիկայի նախարարության «Գյուղատնտեսական ծառայությունների կենտրոն» պետական ոչ առևտրային կազմակերպության կողմից յուրաքանչյուր տարի ոչ կարանտին վնասատուների և հիվանդությունների հայտնաբերման նպատակով մշտադիտարկվում են 180 000 հա գյուղատնտ. նշանակության հողատեսքեր։</t>
  </si>
  <si>
    <t xml:space="preserve">Առաջարկվում է ոչ ստանադարտ օժանդակություն մեղվաբուծության ֆորումի/ մեղվի, մեղվամթերքների ցուցահանդես վաճառք/ կազմակերպման մասով։ </t>
  </si>
  <si>
    <t>Աշխատանքի և սոցիալական հարցերի նախարարություն</t>
  </si>
  <si>
    <t>Լսողության խանգարում ունեցող անձանց համար տեսակապով զանգերի ծառայություն:Հեռավար տեսակապով զանգերի ծառայությունը հնարավորություն է  տալիս ԼԽՈՒ անձանց ՀՀ բոլոր մարզերում  ինչպես նաև Երևանում ապահովել կապը  պետական և ոչ պետական մարմինների հետ տեսազանգի միջոցով: Սա հնարավորություն է ընձեռում  մատչելի կերպով ապահովել ծառայությունը առանց հավելյալ տրանսպորտային ծախսերի կամ տեղաշարժման, քանի որ   ժեստերի լեզվի թարգմանիչը խնդրին ծանոթանում և պատասխանում է հեռավար տեսակապի միջոցով:  Ծառայությունն  հասանելի կլինի բոլոր պետական և ոչ պետակա մարմիններում ԼԽՈՒ անձի դիմելու դեպքում: Բոլորը քաջատեղյակ են որ ՀՀ- ում այս պահին կա որակավորված ժեստերի լեզվի թարգմանիչների պակաս, ուստի այս ծառայության շրջանակում քիչ ռեսուրսներով՝ կարելի է հասնել մեծ արդյունքի: &lt;&lt; Հայաստանի Խուլերի Միավորում &gt;&gt; ՀԿ իր տեխնիկական  ռեսուրսների,   ինչպես նաև լիցենզավորված թարգմանիչների միջոցով  կարող է նպաստել  ծառայության   որակի բարձրացմանը: Քաջատեղյակ լինելով  ԼԽՈՒ անձանց ծառայությունների մատուցման նրբություններից, տիրապետելով տվյալների մեծ բազայի, առաջարկում ենք այս ծրագիրը ներառել ՀՀ աշխատանքի և սոցիալական հարցերի նախարարության ՄԺԾ 2025-2027 թթ․  ծրագրում։Պահանջվում է 4,976,016 ՀՀ  դրամ։ Պետական բյուջեից բացի այլ այղբյուրներից ֆինանսավորում չի պահանջվում:Անհրաժեշտ տեխնիկական միջոցների  և ինտերնետ կապի մշտական ապահովումը կազմակերպվում է &lt;&lt; Հայաստանի Խուլերի Միավորում &gt;&gt; ՀԿ-ի կողմից, ծառայության  հասանելի կլինի յուրաքանչյուր աշխատանքային օր  09:00-18:00</t>
  </si>
  <si>
    <t xml:space="preserve">«Հայաստանի Խուլերի Միավորում»   ՀԿ   </t>
  </si>
  <si>
    <t>Ընդունվել է։ «Հայերեն ժեստերի լեզվով հաղորդակցվող անձանց հեռավար թարգմանության ծառայություն» միջոցառումը 2025 -2027 թթ ՄԺԾԾ հայտով ներկայացվել է որպես նոր նախաձեռնություն</t>
  </si>
  <si>
    <r>
      <t>Առաջարկն ընդունելի է, սակայն սթրես-թեստերի մշակումը ներկայումս ազդեցություն չի ունենա բյուջետային հայտում։</t>
    </r>
    <r>
      <rPr>
        <sz val="8"/>
        <color theme="1"/>
        <rFont val="Cambria Math"/>
        <family val="1"/>
      </rPr>
      <t xml:space="preserve"> </t>
    </r>
  </si>
  <si>
    <r>
      <t>«Մեղվաբուծության Դարբնոց» գիտակրթական կենտրոնի կողմից Մեղվաբուծության Համահայկական Ֆորում կազմակերպելու նպատակով ՀՀ ԷՆ պատրաստակամություն է հայտնել աջակցելու ուղղությամբ։</t>
    </r>
    <r>
      <rPr>
        <sz val="8"/>
        <color rgb="FF191919"/>
        <rFont val="Verdana"/>
        <family val="2"/>
      </rPr>
      <t> </t>
    </r>
  </si>
  <si>
    <t>ՀՀ կրթության, գիտության, մշակույթի և սպորտի նախարարություն</t>
  </si>
  <si>
    <t>«Մասնակցային դպրոց» կրթական հիմնադրամ</t>
  </si>
  <si>
    <t>«Երկարօրյա ուսուցում սահմանամերձ բնակավայրերի դպրոցների տարրական և հիմնական մակարդակների համար» նոր միջոցառումը ենթադրում է երկարօրյա ուսուցման կազմակերպում Արարատի, Վայոց Ձորի, Սյունիքի, Գեղարքունիքի և Տավուշի մարզերի սահմանամերձ դիրք և խոցելի սոցիալական պայմաններ ունեցող 40 բնակավայրերի դպրոցների (որոնք ընդգրկված չեն կրթահամալիրների վերափոխման ծրագրում) 1-ից 9-րդ դասարանների աշակերտների համար: Այն հիմնված է Արցախի 20 սահմանամերձ դպրոցներում հաջողությամբ իրականացված «Երկարօրյա դպրոց Արցախ» ծրագրի վրա, ինչի արդյունքում խթանվել է դրական ներգաղթը, համայնքային զարգացումն ու կրթության որակի աճը: Միջոցառումը նախատեսում է մշակութային, սպորտային և դասապատրաստման և երկանգամյա առողջ սնունդ նախատեսող համապարփակ երկարօրյա ուսուցում, որը հիմնված է համայնքային համերաշխության և կարողունակությունների զարգացման հայեցակարգի վրա</t>
  </si>
  <si>
    <t xml:space="preserve">Չի ընդունվել:
Հանրակրթական ծրագրեր իրականացնող ուսումնական հաստատություններում (այսուհետ Հաստատություն) երկարօրյա ուսուցման կազմակերպման հետ կապված հարաբերությունները կարգավորվում են «Հայաստանի Հանրապետության կրթության, գիտության, մշակույթի և սպորտի նախարարի 2020 թվականի հոկտեմբերի 13-ի N 38-Ն հրամանում փոփոխություն կատարելու մասին» ՀՀ կրթության, գիտության, մշակույթի և սպորտի նախարարի՝ 2023 թվականի սեպտեմբերի 4-ի N 113-Ն հրամանով (այսուհետ՝ հրաման):
Հրամանի համաձայն՝ երկարօրյա ուսուցումը կազմակերպվում է երկարօրյա խմբերում, որոնք ստեղծվում են ծնողների դիմումի հիման վրա՝ վճարովի սկզբունքով, սովորողի ծնողի (օրինական ներկայացուցչի) և Հաստատության տնօրենի միջև ընթացիկ ուսումնական տարվա համար կնքվող պայմանագրի պահանջների հիման վրա:
Երկարօրյա ուսուցումն իրականացվում է սովորողների ուսումնադաստիարակչական աշխատանքներում ընտանիքին համակողմանի օգնություն ցուցաբերելու, դասապատրաստումներին աջակցելու, ինքնուրույն սովորելու կարողությունները զարգացնելու նպատակով: Սոցիալապես անապահով ընտանիքների սովորողների համար երկարօրյա խմբում ծառայությունների մատուցումը կարող է կազմակերպվել անվճար:
Բացի այդ՝ ներկայում նախատեսվող կրթահամալիրները՝ ըստ նշանակության օգտագործվելու են որպես համայնքային կենտրոն՝ իրականացնելով նախադպրոցական և դպրոցական կրթություն, ոչ ֆորմալ կրթություն, մարզաձևերով զբաղվելու հնարավորություն, մշակութային և համայնքային միջոցառումներ, ուսուցում ողջ կյանքի ընթացքում, շարունակական կրթություն մեծահասակների համար: Այդ համատեքստում դրանք նույնպես նախատեսելու են երկարօրյա ծառայություններ:
Միաժամանակ, 2025 թվականից նախատեսվում է Դպրոցական սնունդ ծրագրում ընդգրկել նաև Երևան քաղաքի ուսումնական հաստատությունները
</t>
  </si>
  <si>
    <t>Չի ընդունվել, լրացուցիչ գումար հատկացնել հնարավոր չէ</t>
  </si>
  <si>
    <t>«ԿԶՆԱԿ» հիմնադրամի «Դպրոցական սնունդ և երեխաների բարեկեցություն» հիմնարկ</t>
  </si>
  <si>
    <t>ԿԶՆԱԿ հիմնադրամի ԴՍԵԲ հիմնարկ</t>
  </si>
  <si>
    <t>Չի ընդունվել, առկա է կազմակերպչական աշխատանքի ռիսկ, որն անհրաժեշտ է կանխել</t>
  </si>
  <si>
    <t>Դպրոցական սնունդ ծրագրով ընդգրկված խոհարարների համար սահմանված ներկա վարձատրությամբ փոքրաքանակ աշակերտներ ունեցող դպրոցներում առավելագույնը հնարավոր է լինում ներգրավել մեկ խոհարար, որի հիվանդության կամ այլ պատճառաբանված բացակայության դեպքում հնարավոր չի լինում կազմակերպել դպրոցական սննդի տրամադրումը: Միաժամանակ, մեծաթիվ գյուղական դպրոցներում հացաթխումը կազմակերպվում է տեղում, ինչը մեկ խոհարար (0.5 հաստիքային միավոր) աշխատակցի դեպքում, դառնում է դժվար իրագործելի: Հարցը առավել ակնհայտ է դարձել, երբ որոշ մարզերում՝ օրինակ, Արարատի, Գեղարքունիքի, 2024թ. հունվարի 15-ից նաև Լոռու մարզպետների հրահանգով արգելվել են դպրոցական սնունդ ծրագրում ծնողական կամավոր ներդրումները: Ստեղծված իրավիճակում դժվարացել է ծրագրի իրականացումը՝ հատկապես փոքրաթիվ աշակերտներ ունեցող դպրոցներում, ինչի մասին ահազանգեր է ստանում ԴՍԵԲ հիմնարկը: Ստորև ներկայացված է փոքրաթիվ աշակերտեր ունեցող դպրոցների խոհարարների հաստիքների և վարձատրության հաշվարկների առաջարկը.0-59 սնվող աշակերտ, 0,75 հաստիքային միավոր -*նվազագույնը 2 աշխատակից, 60-119 սնվող աշակերտ, 1 հաստիքային միավոր -*նվազագույնը 2 աշխատակից, 120-150 սնվող աշակերտ, 1,25 հաստիքային միավոր -*նվազագույնը 2 աշխատակից: Հաշվի առնելով փոքրաքանակ սնվող աշակերտներ ունեցող դպրոցների ոչ մեծաթիվ քանակը՝ ավելացվող հաստիքների թիվը կազմելու է շուրջ 208 հաստիքային միավոր</t>
  </si>
  <si>
    <r>
      <t>ՀՀ առողջապահության նախարարի</t>
    </r>
    <r>
      <rPr>
        <sz val="11"/>
        <color theme="1"/>
        <rFont val="GHEA Grapalat"/>
        <family val="3"/>
      </rPr>
      <t xml:space="preserve"> </t>
    </r>
    <r>
      <rPr>
        <i/>
        <sz val="9"/>
        <color theme="1"/>
        <rFont val="GHEA Grapalat"/>
        <family val="3"/>
      </rPr>
      <t>2014 թվականի հունիսի 6-ի</t>
    </r>
    <r>
      <rPr>
        <sz val="9"/>
        <color theme="1"/>
        <rFont val="GHEA Grapalat"/>
        <family val="3"/>
      </rPr>
      <t xml:space="preserve"> </t>
    </r>
    <r>
      <rPr>
        <i/>
        <sz val="9"/>
        <color theme="1"/>
        <rFont val="GHEA Grapalat"/>
        <family val="3"/>
      </rPr>
      <t>N 32-Ն հ</t>
    </r>
    <r>
      <rPr>
        <i/>
        <sz val="8"/>
        <color theme="1"/>
        <rFont val="GHEA Grapalat"/>
        <family val="3"/>
      </rPr>
      <t xml:space="preserve">րամանում կատարվել են փոփոխություններ, </t>
    </r>
    <r>
      <rPr>
        <sz val="8"/>
        <color theme="1"/>
        <rFont val="GHEA Grapalat"/>
        <family val="3"/>
      </rPr>
      <t>որոնք ուժի մեջ կմտնեն 2025 թվականի հունվարից, հաշվի առնելով վերոնշյալ փոփոխություններով դպրոցական սնունդ ծրագրով տրամադրվող ճաշացանկի համապատասխանեցման անհրաժեշտությունը, ինչպես նաև օգտվելով միջազգային լավագույն փորձից՝ վերանայվել է ճաշացանկը</t>
    </r>
  </si>
  <si>
    <t xml:space="preserve">Չի ընդունվել,
լրացուցիչ գումարի հատկացումը նպատակահարմար չէ
</t>
  </si>
  <si>
    <t>Առաջարկվող երկու մոդելները (տես կետ 3) առաջարկում են լուծում տարրականից բարձր դասրաններում սովորողներին դպրոցական սննդի հասանելիությունը բարձրացնելու ուղղությամբ։ Առաջինը նույն մենյուով, բայց տարիքով պայմանավորված չափաբաժնային տարբերությամբ դպրոցը պատրաստում է և տալիս հինգերորդ և ավելի բարձր դասարանցիների, ծնողների կողմից վճարը որոշակիորեն նվազ է լինում, քանի որ արդեն մի մասը դպրոցական սնունդ ծրագրով առկա է, լրացուցիչ վճարվում է աշխատուժը, մթերքները և քիչ` կառավարվող շահույթ։ Ծնողները պայմանգրով վճարները փոխանցում են։ Անհրաժեշտ է նաև սոցիալապես անապահովների համար մշակել որոշակի սխեմա։ Այս մոդելի համար պետության աջակցությամբ առաջարկում ենք դրամաշնորհ՝ ավելի սահմանափակ գումարով, օրինակ սոցիալապես անապահովներին վճար, պակասող սպասք և սարքավորումներ։ Երկրորդ մոդելը ավելի շեշտված ձեռնարկատիրությամբ մոդել է, որտեղ արդեն հատուկ ԴՍԵԲ-ի կամ սննդաբանների կողմից նախամտածած ճաշացանկերի շտեմարանով առողջ, բայց շահութաբերությամբ որոշակիորեն զիջող մենյուով և տեսականիով բուֆետ կամ ճաշարանի մոդել է, որտեղ ձռնարկատիրությունը իրականացվում է դպրոցի կողմից: Առկա է ուղեցույց, որտեղ նշված է ինչպես և ինչ քայլերով է դա հնարավոր։  Այս մոդելի համար դպրոցից նախնական կապիտալ և ներդրումներ կպահանջվեն, և սրա համար առաջարկում ենք ավելի լայն Դրամաշնորհների մոդել։ Պիլոտայինի համար կարող ենք ամեն մարզում և Երևանում սահմանափակ երկու-երեք դպրոցի համար նախատեսել։ Դիտարկվում է ՄԺԾԾ-ի համար, քանի որ տվյալ մոդելները կգործեն դրամաշնորհի պարագայում, միևնույն ժամանակ ԴՍԵԲ-ի միջոցով հնարավոր է կազմակերպել, գրագետ դրամաշնորհի հայտարարումը, ընտրությունը և հետո իրենց հետ գործընթացի վարումը, ամփոփումը և այլն</t>
  </si>
  <si>
    <t xml:space="preserve">1. 10 մարզերում դպրոցական սնունդի տրամադրման ներկա ծանրաբեռնվածության պահպանումը, որը ներառում է ավելի քան 100,000 դպրոցական երեխաների ամենօրյա սնունդը, խոհանոցային սարքավորումների պահպանման ծախսերը և փոխակերպվող մոդելների աջակցությունը,
2. Երևանում դպրոցականների սնունդի տրամադրման ընդլայնում, որը ենթադրում է ֆինանսավորում և սննդի կազմակերպում տարրական դասարանների ավելի քան 47,000 դպրոցականների համար, ինչպես նաև ծախսերի բաշխում խոհանոցի սարքավորումների վերանորոգման համար,
3. դպրոցական սննդի և երեխաների բարեկեցության գործակալության գործառնական ծախսերի աստիճանական համաֆինանսավորում կամ ծախսերի բաշխում
</t>
  </si>
  <si>
    <t>ՄԱԿ-ի պարենի և գյուղատնտեսության կազմակերպություն (ՊԳԿ ներկայացուցիչ Հայաստանում)</t>
  </si>
  <si>
    <t xml:space="preserve">Չի ընդունվել,
2025 թվականից նախատեսվում է դպրոցական սնունդ ծրագրում ընդգրկել նաև Երևան քաղաքի ուսումնական հաստատությունները
</t>
  </si>
  <si>
    <t xml:space="preserve">2025-2027 թթ. 1193 «Համընդհանուր ներառական կրթության համակարգի ներդրում» բյուջետային ծրագրի 11001 «Մանկավարժահոգեբանական աջակցության շառայության և կրթության առանձնահատուկ պայմանների կարիք ունեցող երեխաների կրթության կազմակերպմանը օժանդակող միջոցառում» միջոցառման իրականացման շրջանակներում հարկավոր է ուշադրություն դարձնել  աշխատակիցների աշխատավարձի բարձրացմանը, վարորդի, մաքրուհու հաստիքների ավելացմանը, տրանսպորտային միջոցների վառելանյութի, վերանորոգմանն ուղղված ծախսերի ավելացմանը:
Մասնավորապես, աշխատողի աշխատավարձի բարձրացմանն ուղղված միջոցը 15%, աշխատամիջոցների ավելացում՝ 2%, փոխադրամիջոցի ծախսերի՝ 3%, ընդամենը՝ 20% ավելացում
</t>
  </si>
  <si>
    <t>«Ձեզ համար» բարեգործական հասարակական կազմակերպություն</t>
  </si>
  <si>
    <t>ՏՄԱԿ-ների ֆինանսավորման կարգը բավարար ճկուն է, առկա է իրավիճակ, երբ թափուր հաստիքները չեն համալրվում համապատասխան մասնագետներով և նախատեսված գումարը հետ է վերադարձվում բյուջե,այսպիսով անհրաժեշտ է նախ համալրել թափուր հաստիքները</t>
  </si>
  <si>
    <t>Շիրակի տարածաշրջանային պետական քոլեջ</t>
  </si>
  <si>
    <t>Ընդունվել է ի գիտություն, առաջարկները ունեն առավել մանրամասն քննարկման ու գնահատման կարիք</t>
  </si>
  <si>
    <t xml:space="preserve">Քոլեջի ընդարձակ բակային տարածքում (տարածքի մակերեսը՝ 0,95 հա) առաջարկվում է կառուցել երկհարկանի նոր մասնաշենք, քանի որ քոլեջը չունի փակ մարզադահլիճ, մշակութային և հանդիպումների դահլիճ: Քոլեջի կրթական ծրագրերն ընդլայնելու համար կա նաև լսարանային ֆոնդի պակաս, ուստի առաջարկվում է առաջին հարկում տեղակայել փակ մարզադահլիճ, երկրորդ հարկում՝ հանդիպումների և մշակութային միջոցառումների անցկացման դահլիճ, լսարաններ, հնարավորության դեպքում նաև ադմինիստրատիվ սենյակներ: Նպատակահարմար է փակ անցուղով շենքը կապել այժմ գործող քոլեջի շենքին:
Քոլեջն ունի նաև տնակային փոքր մասնաշենք (դրսից սալիկներով երեսապատված)՝ վեց սենյակներով, որը հարմար է ուսանողների համար հանրակացարանային տարածք օգտագործելու համար, քանի որ ուսանողներից շատերն ունեն բնակության վայրի խնդիր (ուսանողները քոլեջ են այցելում շուրջ 70 բնակավայրերից): Այս կերպ կխնայվի կառավարության կողմից տրամադրվող տրասպորտային միջոցների հատկացումները, կբարելավվի ուսանողներին մատուցվող ծառայությունների որակը, կբարձրանա քոլեջի գրավչությունը:
Քոլեջը չունի բուֆետ, ՄԿՈՒ նոր օրենքը հնարավորություն կտա  իրականացնել ձեռնարկատիրական գործունեություն և ազատված  տարածքում կլինի բուֆետ:
Քոլեջն ունի նաև նյութատեխնիկական բազայի, գույքի համալրման և թարմացման կարիք, քանի որ ուսանողները բարձր առաջադիմությամբ մասնակցում են «Համաշխարհային Հմտություններ» մրցույթին, ինչով պայմանավորված առաջացել է համակարգչային տեխնիկայի թարմացման կարիք:
Միաժամանակ կընդլայնվի նաև քոլեջի հիմնական և լրացուցիչ կրթական ծրագրերի ցանկը
</t>
  </si>
  <si>
    <t>Կազմակերպել հանդիպում՝ Սոցիալական Ձեռնարկությունների հայեցակարգի ձևավորման և օրենսդրական կարգավորման առաջարկի քննարկման նպատակով</t>
  </si>
  <si>
    <t>«Բիզնես և Կրթություն Ասոցիացիա» ՀԿ</t>
  </si>
  <si>
    <t>Ընդունվել է ի գիտություն</t>
  </si>
  <si>
    <t>Ծախսային ծրագրի քննարկման ժամանակ, ոլորտային մասնագիտությունների ուսանողների կրթաթոշակների տրամադրումը իրականացնել հիմնական ընդհանուր կրթության հիմքով ընդունված ուսանողների 2-րդ կուրս փոխադրվելուց հետո, քանի որ 1-ին կուրսի ավարտից հետո ուսանողները  հաճախ ցանկություն են հայտնում փոխել մասնագիտությունը</t>
  </si>
  <si>
    <t>Չի ընդունվել,առաջարկները հակասում են ոլորտում իրականացվող կրթաթոշակային քաղաքականության  մոտեցումներին ու սկզբունքներին</t>
  </si>
  <si>
    <t>Ստեփանավանի պրոֆեսոր Ա. Քալանթարի անվան պետական գյուղատնտեսական քոլեջ ՊՈԱԿ</t>
  </si>
  <si>
    <t>Երևանի թիվ 6 արհեստագործական պետական ուսումնարան</t>
  </si>
  <si>
    <t>Ընդունվել է ի գիտություն, առաջարկը քննարկման փուլում է</t>
  </si>
  <si>
    <t>Պայմանագիր կնքել սննդի որևէ ձեռնարկության հետ՝ յուրաքանչյուր օր հստակ ժամանակահատվածում ուսումնական հաստատություն թարմ հացաբուլկեղեն մատակարարելու նպատակով, ինչի շնորհիվ ուսանողները սննդի ձեռքբերման համար կարիք չեն ունենա դուրս գալ ուսումնարանի տարածքից և չեն օգտվի անհայտ ծագման սնունդից</t>
  </si>
  <si>
    <t>Առաջակվում է ՀՀ կրթության, գիտության, մշակույթի և սպորտի նախարարությունը դիմի  ՀՀ Աշխատանքի և սոցիալական հարցերի նախարարությանը, որպեսզի 2025 թվականի Պետական բյուջեով նախատեսվեն համապատասխան հատկացումներ՝ քոլեջների աշխատակիցների՝ որպես  շահառու սոցիալական փաթեթից օգտվելու նպատակով</t>
  </si>
  <si>
    <t xml:space="preserve">ՀՀ  կրթության և գիտության աշխատողների արհեստակցական   կազմակերպություն          </t>
  </si>
  <si>
    <t>Աշխատանքի և Սոցիալական հարցերի նախարարության իրավասության շրջանակում է, ԿԳՄՍ նախարարությունը, ամեն տարի, այդ թվում 2024 թվականին, ՄԺԾԾ հայտի շրջանակում  Աշխատանքի  և սոցիալական հարցերի նախարարություն ներկայացրել  է հաշվարկ-հիմնավորուներով հայտ ՝ միջին մասնագիտական ուսումնական հաստատությունների աշխատակիցներին շահառու դարձնելու նպատակով</t>
  </si>
  <si>
    <t>«Քենդլ» սինքրոտրոնային հետազոտությունների ինստիտուտ</t>
  </si>
  <si>
    <t>Քննարկման առարկայի վերաբերյալ առաջարկներ չեն ներկայացվել</t>
  </si>
  <si>
    <t>«Հայկական գրադարանների ասոցիացիա» հասարակական կազմակերպություն</t>
  </si>
  <si>
    <t>Գրադարանավարների աշխատավարձի բարձրացում (գրադարանավարների ցածր աշխատավարձով պայմանավորված՝ լավագույն մասնագետները հրաժարվում են աշխատանքից, ինչի հետևանքով վտանգվում է ոլորտի զարգացման գործընթացը)</t>
  </si>
  <si>
    <t>Գրադարանավարների աշխատավարձները բարձրացման գործընթացը ներդրվել / իրականացվելու է մասնագիտական ատեստավորման համակարգի միջոցով</t>
  </si>
  <si>
    <t>«Խնկո Ապոր անվան ազգային մանկական գրադարան» ՊՈԱԿ-ի վերալակների նորացում</t>
  </si>
  <si>
    <t>Առաջարկը քննարկման ենթակա է կապիտալ ծրագրերի շրջանակում՝ վերջնական նախագծահաշվարկային փաստաթղթերի առկայության դեպքում</t>
  </si>
  <si>
    <t>Ձմեռային մարզաձևերի զարգացման ծրագիր՝ դահուկային սպորտ, գեղասահք և հոկեյ</t>
  </si>
  <si>
    <t>Գագիկ Սարգսյան</t>
  </si>
  <si>
    <t>Պարզաբանվել է, լինելու է հատուկ ծրագիր (2025-2026 թվականներ), ձմեռային մարզաձևերի 2026 թվականի օլիմպիական խաղերի նախապատրաստման համար</t>
  </si>
  <si>
    <t>Ձմեռային մարզաձևերի զարգացման գույքային ծրագիր</t>
  </si>
  <si>
    <t xml:space="preserve">Պարզաբանվել է,
գույքային ծրագիրն իրականացման փուլում է, բաշխման ցանկը ՀՀ Կառավարության հաստատումից հետո կհատկացվի համապատասխան մարզադպրոցներին և մարզական հասարարակական կազմակերպություններին
</t>
  </si>
  <si>
    <r>
      <t xml:space="preserve">Հայաստանի դահուկային սպորտի </t>
    </r>
    <r>
      <rPr>
        <sz val="8"/>
        <color theme="1"/>
        <rFont val="GHEA Grapalat"/>
        <family val="3"/>
      </rPr>
      <t>ֆեդերացիայի</t>
    </r>
    <r>
      <rPr>
        <sz val="8"/>
        <color rgb="FF000000"/>
        <rFont val="GHEA Grapalat"/>
        <family val="3"/>
      </rPr>
      <t xml:space="preserve"> նախագահ</t>
    </r>
  </si>
  <si>
    <t>Հայաստանի Հանրապետությունում կազմակերպվող միջազգային համաժողովներ</t>
  </si>
  <si>
    <t xml:space="preserve">Պարզաբանվել է,
գրավոր ծրագրի ընդունման դեպքում ֆեդերացիաները կարող են անցկացնել կոնֆերանսներ և միջազգային համաժողովներ
</t>
  </si>
  <si>
    <t>Սպորտային մարզահագուստ և մարզահանդերձանքի և գույքի ժամանակացույցի փոփոխություն</t>
  </si>
  <si>
    <t>Ընդունվել է ի գիտություն, ֆեդերացիայի կողմից հարցը կներկայացվի քննարկման</t>
  </si>
  <si>
    <t>Հենակետային մարզաձևերի ֆեդերացիաների ներկայացուցիչների ակտիվ մասնակցության ապահովում՝ միջազգային ֆեդերացիաների կողմից կազմակերպվող բազմաբնույթ միջոցառումներին</t>
  </si>
  <si>
    <t>Պարազաբանվել է,ծրագիրն ընդգրված է ՀՀ ֆիզիկական կուլտուրայի և սպորտի ոլորտների 2024-2030 թվականների ռազմավարությունում, հենակետային ֆեդերացիաները կարող են մասնակցել միջազգային կոնֆերանսների, վերապատրաստումների և սեմինարների, որպեսզի միջազգային ֆեդերացիաներում լինեն միջազգային ներկայացուցիչներ</t>
  </si>
  <si>
    <t>Հենակետային մարզաձևերի մրցավարների գործուղում միջազգային վերապատրաստման դասընթացների</t>
  </si>
  <si>
    <t>Պարզաբանվել է, ՀՀ ֆիզիկական կուլտուրայի և սպորտի ոլորտների 2024-2030 թվականների ռազմավարությունում ընգրկված ծրագիր է, ՀՀ մարզական ֆեդերացիները կունենան հնարավորություն մրցավարներին գործուղել միջազգային վերապատրաստման</t>
  </si>
  <si>
    <t xml:space="preserve">Հայաստանի մարմնամարզության ֆեդերացիայի գլխավոր քարտուղար </t>
  </si>
  <si>
    <t>Սահակ Անտոնյան</t>
  </si>
  <si>
    <t>Հայաստանի Հանրապետությունում կազմակերպվող  միջազգային խոշոր մրցաշարերի  անցկացմում</t>
  </si>
  <si>
    <t>Պարազաբանվել է,  նախատեսվում է Երևանում անցկացնել 2027 թվականի Սպորտային մարմնամարզության մեծահասակների Եվրոպայի առաջնությունը, որի համար նախապես ձեռք կբերվի նաև համապատասխան մարզագույք</t>
  </si>
  <si>
    <t xml:space="preserve">Հայաստանի վոլեյբոլի ֆեդերացիայի գլխավոր քարտուղար </t>
  </si>
  <si>
    <t>Կարեն Ասմարյան</t>
  </si>
  <si>
    <t>Պարազաբանվել է, 2027 թվականին նախատեսվում է անցկացնել 20 տարեկանների կանանց Եվրոպայի առաջնությունը, մարզաձևը զարգացնելու նպատակով</t>
  </si>
  <si>
    <t>Վոլեյբոլի մինչև 20 տարեկան կանանց Եվոպայի առաջնության անցկաման համար կազմակերպչական աշխատանքների ապահովում</t>
  </si>
  <si>
    <t>Ավելացնել Տարվա լավագույն մարզիկների անվանակարգերը</t>
  </si>
  <si>
    <t>Ընդունվել է ի գիտություն, կներկայացվի քննարկման</t>
  </si>
  <si>
    <t>Առաջարկվել է ներկայացնել համապատասխան տարածք, որը քննարկումից հետո կներկայացվի Հայաստանի Հանրապետության պետական գույքի կառավարման կոմիտե՝ ֆեդերացիային անհատուց օգտագործման տրամադրելու նպատակով</t>
  </si>
  <si>
    <t>Շահբազյան Գագիկ</t>
  </si>
  <si>
    <t>Ձյուդոյի ֆեդերացիայի փոխնախագահ</t>
  </si>
  <si>
    <t>Ձյուդոյի մազադպրոցի տարածքի հատկացում</t>
  </si>
  <si>
    <t>Երևանում Եվրոպայի շախմատի համալսարանական առաջնության անցկացման կարևորության մասին</t>
  </si>
  <si>
    <t>Ուսանողական սպորտի ֆեդերացիա</t>
  </si>
  <si>
    <t>Ծրագիրը ներառված է 2025-27թթ ՄԺԾԾ հայտում</t>
  </si>
  <si>
    <t>Պարզաբանվել է, որ 2025 թվականի գույքային ծրագրում նախատեսված չէ սպորտային անվասայլակների տրամադրում, սակայն   քննարկվել է այլ աղբյուրներից գույք տրամադրելու հարցը</t>
  </si>
  <si>
    <r>
      <t>Պարալիմպիկ խաղերի մասնակիցներին</t>
    </r>
    <r>
      <rPr>
        <sz val="11"/>
        <color theme="1"/>
        <rFont val="GHEA Grapalat"/>
        <family val="3"/>
      </rPr>
      <t xml:space="preserve"> </t>
    </r>
    <r>
      <rPr>
        <sz val="8"/>
        <color theme="1"/>
        <rFont val="GHEA Grapalat"/>
        <family val="3"/>
      </rPr>
      <t>ապահովել անվասայլակով</t>
    </r>
  </si>
  <si>
    <t>Հայաստանի ազգային պարալիմպիկ կոմիտե</t>
  </si>
  <si>
    <t>Ձմեռային պարալիմպիկ խաղերը ՄԺԾԾ հայտում ներառելու մասին</t>
  </si>
  <si>
    <t>Տեղեկացվել է, որ 2026 թվականի ձմեռային պարալիմպիկ խաղերը ՄԺԾԾ 03.04.2024 թվականի հայտում ներառված են</t>
  </si>
  <si>
    <t>«ՎԻՆՆԵԹ ԲԵՐԴ» սոցիալական հիմնադրամ</t>
  </si>
  <si>
    <t>Կազմակերպել փորձի փոխանակման ծրագրեր և հաստատել կապեր Հայաստանի Հանրապետությունում և միջազգային առաջատար բուհերում սովորող ուսանողների միջև՝ նրանց լավագույն փորձը Հայաստանի Հանրապետությունում ներդնելու և գիտելիքներն ու ներուժը ի շահ Հայաստանի Հանրապետության օգտագործելու համար։Ամառային արձակուրդների շրջանում, միջազգային առաջատար բուհերի հայ ուսանողներին հրավիրել ՀՀ, ՀՀ պետական բուհերի նույն մասնագիտությամբ սովորող ուսանողների հետ համատեղ ստեղծել հետազոտական խմբեր (ցանկալի է երկու միջազգային բուհի ուսանող, երկու ՀՀ պետական բուհի ուսանող ֆորմատով), խմբերին առաջարկել եռամսյա հետազոտության ծրագիր ՀՀ պետական կառույցներում, գիտական և ինժեներական լաբորատորիաներում, ֆինանսական հաստատություններում,  համայնքներում, այլ ոլորտների պետական կառույցներում՝ ոլորտային փորձագետնրի վերահսկողության ներքո</t>
  </si>
  <si>
    <t>Առաջարկվող ծրագիրը վերաբերում է բարձրագույն ուսումնական հաստատություններում սովորող ուսանողների միջև փորձի փոխանակմանը և ՀՀ ԿԳՄՍՆ 2025-2027թթ. ՄԺԾԾ հայտի բովանդակության և ձևաչափի հետ առնչություն չունի</t>
  </si>
  <si>
    <t>Երիտասարդության ոլորտում պետական բյուջեից տրվող դրամաշնորհները չեն սահմանափակում դրամաշնորհային ծրագրերի շրջանակում ներառել սոցիալական գովազդի բաղադրիչը (այդ թվում՝ ուղղված Երևանի և մարզային երիտասարդության իրազեկվածության բարձրացմանը)։ Այսպիսով՝ նշյալ առաջարկը ՀՀ ԿԳՄՍՆ 2025-2027թթ. ՄԺԾԾ հայտում փոփոխություն չի ենթադրում</t>
  </si>
  <si>
    <t>«Այլ կապիտալ դրամաշնորհներ» ծախսային հոդվածում ներառել սոցիալական գովազդի իրականացման դրամաշնորհներ, ինչն ուղղված կլինի մարզաբնակ (գյուղաբնակ) երիտասարդների իրազեկվածության բարձրացմանը և կնպաստի կարողությունների զարգացմանը</t>
  </si>
  <si>
    <t>Արարատի երիտասարդական նախաձեռնությունների կենտրոն» ՀԿ</t>
  </si>
  <si>
    <t>Հայտ</t>
  </si>
  <si>
    <t>Հայտարարություն</t>
  </si>
  <si>
    <t>https://psrc.am/contents/page/commission-budget</t>
  </si>
  <si>
    <t>https://escs.am/am/news/21235</t>
  </si>
  <si>
    <t>https://www.mlsa.am/budget-sub-item/120</t>
  </si>
  <si>
    <t>https://mineconomy.am/page/66</t>
  </si>
  <si>
    <t>https://minfin.am/hy/page/petakan_mijnazhamket_tsakhseri_tsragre/</t>
  </si>
  <si>
    <t>https://minfin.am/hy/content/haytararutyun_byujetayin_hayteri_shurj_qnnarkumneri_orva_veraberyal2/</t>
  </si>
  <si>
    <t>https://anra.am/%d5%b0%d5%a1%d5%b5%d5%bf%d5%a1%d6%80%d5%a1%d6%80%d5%b8%d6%82%d5%a9%d5%b5%d5%b8%d6%82%d5%b6-%d5%a2%d5%b5%d5%b8%d6%82%d5%bb%d5%a5%d5%bf%d5%a1%d5%b5%d5%ab%d5%b6-%d5%b0%d5%a1%d5%b5%d5%bf%d5%a5%d6%80%d5%ab/</t>
  </si>
  <si>
    <t>https://anra.am/%d5%a2%d5%b5%d5%b8%d6%82%d5%bb%d5%a5/</t>
  </si>
  <si>
    <t>chrome-extension://efaidnbmnnnibpcajpcglclefindmkaj/https://res.elections.am/images/doc/budjet2025-2027.pdf</t>
  </si>
  <si>
    <t>http://armavir.mtad.am/news/item/2024/03/15/15.03.2024-1/</t>
  </si>
  <si>
    <t>http://armavir.mtad.am/mijnajamket/</t>
  </si>
  <si>
    <t>http://tavush.mtad.am/caxs/</t>
  </si>
  <si>
    <t>http://vdzor.mtad.am/byujetayinhayt/</t>
  </si>
  <si>
    <t>https://armsai.am/hy/announcments</t>
  </si>
  <si>
    <t>https://www.mfa.am/hy/finan/</t>
  </si>
  <si>
    <t>https://concourt.am/constitutional-court/budget</t>
  </si>
  <si>
    <t>https://armstat.am/am/?nid=59</t>
  </si>
  <si>
    <r>
      <t>«</t>
    </r>
    <r>
      <rPr>
        <sz val="8"/>
        <color theme="1"/>
        <rFont val="Calibri"/>
        <family val="2"/>
        <scheme val="minor"/>
      </rPr>
      <t>Կայուն Զարգացման Ակունք</t>
    </r>
    <r>
      <rPr>
        <sz val="8"/>
        <color theme="1"/>
        <rFont val="Calibri"/>
        <family val="2"/>
      </rPr>
      <t>»</t>
    </r>
    <r>
      <rPr>
        <sz val="8"/>
        <color theme="1"/>
        <rFont val="Calibri"/>
        <family val="2"/>
        <scheme val="minor"/>
      </rPr>
      <t xml:space="preserve"> ՀԿ, «Համատիրությունների աջակցման և զարգացման» ՀԿ,</t>
    </r>
    <r>
      <rPr>
        <sz val="8"/>
        <color theme="1"/>
        <rFont val="Calibri"/>
        <family val="2"/>
      </rPr>
      <t xml:space="preserve">«ՀՀ քննչական կոմիտեի վետերանների միություն» ՀԿ և Հայաստանի պետական հիմնարկների, տեղական ինքնակառավարման մարմինների և հասրակական սպասարկման աշխատողների արհեստակցական կազմակերպության ներկայացուցիչներ: </t>
    </r>
  </si>
  <si>
    <t>https://www.investigative.am/news/haytararoutyoun-55</t>
  </si>
  <si>
    <t>https://www.investigative.am/news/2025-2027-tvakanneri-mijnazhamket-caxsayin-cragri-ev-2025-tvakani-byoujetayin-finansavorman-hayt</t>
  </si>
  <si>
    <t>https://www.supervision.am/medium_term_expenses/#</t>
  </si>
  <si>
    <t>https://www.supervision.am/posts/</t>
  </si>
  <si>
    <t xml:space="preserve">«Իրավունքների պաշտպանություն առանց սահմանների» ՀԿ: </t>
  </si>
  <si>
    <t>Առաջարկություններ և առարկություններ չեն եղել:</t>
  </si>
  <si>
    <t>https://tvradio.am/2024/03/20/%d5%b0%d5%a1%d5%b5%d5%bf%d5%a1%d6%80%d5%a1%d6%80%d5%b8%d6%82%d5%a9%d5%b5%d5%b8%d6%82%d5%b6%e2%80%a4-2025-2027-%d5%a9%d5%a9%e2%80%a4-%d5%b4%d5%aa%d5%ae%d5%ae-2025-%d5%a9%d5%be%d5%a1%d5%af%d5%a1%d5%b6/</t>
  </si>
  <si>
    <t>https://www.moj.am/page/statistics</t>
  </si>
  <si>
    <t>https://mineconomy.am/page/3039</t>
  </si>
  <si>
    <t>Մասնակիցներ չլինելու պատճառով այն չի կայացել:</t>
  </si>
  <si>
    <t xml:space="preserve">ֆինանսավորման հայտի նախագիծը քննարկվել է, հանրային լսում իրականացվել է:
</t>
  </si>
  <si>
    <t>Քաղաքացիական հասարակության որևէ կազմակերպություն բյուջետային քննարկման նպատակով հայտ չի ներկայացրել</t>
  </si>
  <si>
    <t>Հայտնում ենք, որ բյուջետային քննարկումներին որևէ ՔՀԿ մասնակցության հայտ չի ներկայացրել:</t>
  </si>
  <si>
    <t>Սահմանադրական դատարանի 2025-2027թթ-ի ՄԺԾԾ նախագծի մշակման աշխատանքների շուրջ քննարկումներ տեղի չի ունեցել:</t>
  </si>
  <si>
    <t>Քաղաքացիական հասարակության որևէ կազմակերպություն մասնակցության հայտ չի ներկայացրել:</t>
  </si>
  <si>
    <t>Հասարակական կազմակերպությունների կողմից քննարկումներին մասնակցության հայտ չի ներկայացվել։</t>
  </si>
  <si>
    <t>Որևէ հասարակական կազմակերպություն քննարկմանը չի ներկայացել:</t>
  </si>
  <si>
    <t>Սոցիալ-տնտեսական ուսումնասիրությունների հայկական կենտրոնը (ACSES)</t>
  </si>
  <si>
    <t>Արմինե Պետրոսյան</t>
  </si>
  <si>
    <t>Մասնակցի կողմից կոնկրետ դիտարկում և առաջարկ չի ներկայացվել, հիմնական հարցադրումը «Պետական պարտքի կառավարում» ծրագրի շրջանակում էր, որի հայտը դեռևս չի ներկայացվել:</t>
  </si>
  <si>
    <t xml:space="preserve">
Մեխակ Ապրեսյան
</t>
  </si>
  <si>
    <t>Տուրիզմի հայկական ֆեդերացիա</t>
  </si>
  <si>
    <t>Արսեն Սիմոնյան</t>
  </si>
  <si>
    <t xml:space="preserve">Արարատի խաղողագործների միություն ՀԿ </t>
  </si>
  <si>
    <t xml:space="preserve"> Տիգրան Չիտչյան</t>
  </si>
  <si>
    <t>«Հայաստանի տոհմային ոչխարաբույծների ասոցացիա» ՀԿ</t>
  </si>
  <si>
    <t>« Տիգրան Չիտչյան</t>
  </si>
  <si>
    <t xml:space="preserve"> Իշխան Հովհաննիսյան</t>
  </si>
  <si>
    <t>Էքսպերտ Յունյոն ՀԿ</t>
  </si>
  <si>
    <t>Տիգրան Սեդրակյան</t>
  </si>
  <si>
    <t xml:space="preserve">«Մեղվաբուծության Դարբնոց» գիտակրթական կենտրոն ՓԲԸ </t>
  </si>
  <si>
    <t xml:space="preserve">
http://kotayk.mtad.am/other-projects/ </t>
  </si>
  <si>
    <t xml:space="preserve"> Առաջարկություններ և առարկություններ չեն եղել: դիմող չի եղել</t>
  </si>
  <si>
    <t>չունեն</t>
  </si>
  <si>
    <t>http://shirak.mtad.am/budget</t>
  </si>
  <si>
    <t>http://shirak.mtad.am/other-announcements/item/15816/</t>
  </si>
  <si>
    <t>դիտողություններ և առաջարկություններ չեն ներկայացվել</t>
  </si>
  <si>
    <t>https://psrc.am/contents/newsPress/2025-2027</t>
  </si>
  <si>
    <t>http://gegharkunik.mtad.am/sss/</t>
  </si>
  <si>
    <t>http://gegharkunik.mtad.am/news/item/2024/03/14/1/</t>
  </si>
  <si>
    <t xml:space="preserve">
http://kotayk.mtad.am/news/item/2024/03/13/qnnarkumhanrayin/</t>
  </si>
  <si>
    <t>http://ararat.mtad.am/1/</t>
  </si>
  <si>
    <t>https://www.facebook.com/photo/?fbid=716971300616168&amp;set=a.186859043627399</t>
  </si>
  <si>
    <t>http://vdzor.mtad.am/other-announcements/item/16445/</t>
  </si>
  <si>
    <t>https://armsai.am/hy/decrees#2024</t>
  </si>
  <si>
    <t>https://court.am/hy/reporting/496</t>
  </si>
  <si>
    <t>https://court.am/hy/news/1728</t>
  </si>
  <si>
    <t>https://www.mfa.am/hy/upcoming-events/2024/03/21/149                     ջնջել են, խնդրել եմ նորից տեղադրեն</t>
  </si>
  <si>
    <t>http://ararat.mtad.am/news/item/2024/03/18/qnnarkum/</t>
  </si>
  <si>
    <t>https://www.ombuds.am/am/site/ViewNews/2888</t>
  </si>
  <si>
    <t>https://moj.am/announcements/view/article/2963</t>
  </si>
  <si>
    <t>https://www.gov.am/files/docs/5608.pdf</t>
  </si>
  <si>
    <t>հայտարարությունը ջնջված է, կա pdf տարերակը</t>
  </si>
  <si>
    <t>https://escs.am/am/news/21302</t>
  </si>
  <si>
    <t>Քաղաքաշինության կոմիտե</t>
  </si>
  <si>
    <t>ՀՀ հանրային հեռարձակողի խորհուրդ</t>
  </si>
  <si>
    <t>https://www.minurban.am/hy/budget</t>
  </si>
  <si>
    <t>Ազգային անվտանգության ծառ.</t>
  </si>
  <si>
    <t>https://www.src.am/am/getMenusContents/256</t>
  </si>
  <si>
    <t>https://www.facebook.com/photo/?fbid=807792438059242&amp;set=a.249253233913168</t>
  </si>
  <si>
    <t>https://tvradio.am/budget/8534/</t>
  </si>
  <si>
    <t>մասնակցություն չկա</t>
  </si>
  <si>
    <t>Կադաստրի կոմիտե</t>
  </si>
  <si>
    <t>Սյունիքի մարզպետարան</t>
  </si>
  <si>
    <t>https://www.tvradiocouncil.am/hy/informations/2025-2027-t-t-byujetayin-hayter</t>
  </si>
  <si>
    <t>https://www.tvradiocouncil.am/hy/news/hanrayin-herardzakoghi-xorhurdn-yndunum-e-2025-2027-t-t-mzhtctc-veraberyal-arajarkner-ev-ditoghutyunner </t>
  </si>
  <si>
    <t>Հակակոուպցիոն կոմիտե</t>
  </si>
  <si>
    <t>չի եղել քննարկում</t>
  </si>
  <si>
    <t>https://cadastre.am/vacancies/481</t>
  </si>
  <si>
    <t>չեն պատասխանել, քանի որ գրված չի եղել, 060474116</t>
  </si>
  <si>
    <t>չեն մասնակցում</t>
  </si>
  <si>
    <t>քնննարկամանը մասնակից չի եղել</t>
  </si>
  <si>
    <t>1․Բյուջետային հայտ</t>
  </si>
  <si>
    <t>2․Բյուջետային հայտերի քննարկման հայտարարությունը</t>
  </si>
  <si>
    <t>3․Շահագրգիռ կազմակերպությունների կողմից ներկայացված առաջարկություններ</t>
  </si>
  <si>
    <t>4․Տեղեկատվություն շահագրգիռ կազմակերպությունների կողմից ներկայացված առաջարկությունների ընդունման կամ մերժման վերաբերյալ</t>
  </si>
  <si>
    <t xml:space="preserve"> հայտ չի ներկայացվել</t>
  </si>
  <si>
    <t>դիտողություններ և առաջարկություններ չեն եղել</t>
  </si>
  <si>
    <t>մասնակիցներ չեն ունեցել</t>
  </si>
  <si>
    <t>https://anticorruption.am/hy/pages/show/budget-allocations</t>
  </si>
  <si>
    <t>http://lori.mtad.am/mijtsaxsayintsragir2025-2027/</t>
  </si>
  <si>
    <t>http://syunik.mtad.am/budget/</t>
  </si>
  <si>
    <t>https://www.moh.am/#1/7267</t>
  </si>
  <si>
    <t>https://www.moh.am/#1/7238</t>
  </si>
  <si>
    <t>https://mtad.am/pages/announcements</t>
  </si>
  <si>
    <t>http://lori.mtad.am/news/item/2024/04/02/NEWS111/</t>
  </si>
  <si>
    <t>https://hightech.gov.am/hy/tegekatvakan-kentron/financial/budget</t>
  </si>
  <si>
    <t>Առաջարկություններ չեն ներկայացվել</t>
  </si>
  <si>
    <t xml:space="preserve">Դիտողություններ և առաջարկություններ առկա չեն </t>
  </si>
  <si>
    <t>Քննարկմանը մասնակցության հայտ չի ներկայացվել</t>
  </si>
  <si>
    <t xml:space="preserve"> Քննարկմանը մասնակցության հայտ չի ներկայացվել</t>
  </si>
  <si>
    <t>Դիտողություններ և առաջարկություններ չեն եղել</t>
  </si>
  <si>
    <t xml:space="preserve"> Առաջարկություններ չեն նեկայացվել</t>
  </si>
  <si>
    <t>Դիտողություններ և առաջարկություններ առկա չեն</t>
  </si>
  <si>
    <t>http://www.mnp.am/announcement/category-1/invitation-public-discussion-28-03-2024</t>
  </si>
  <si>
    <t>https://mtad.am/pages/tken-budget?file=panel6900</t>
  </si>
  <si>
    <t>https://www.president.am/hy/budget-financing/</t>
  </si>
  <si>
    <t>https://www.president.am/hy/announcements/item/177/</t>
  </si>
  <si>
    <t>https://competition.am/hy/2024/03/14/%d5%b4%d5%ba%d5%b0-%d5%b6-%d5%b6%d5%a1%d5%ad%d5%a1%d5%b1%d5%a5%d5%bc%d5%b6%d5%a5%d5%ac-%d5%a7-2025-2027-%d5%a9%d5%be%d5%a1%d5%af%d5%a1%d5%b6%d5%b6%d5%a5%d6%80%d5%ab-%d5%b4%d5%ab%d5%bb%d5%b6%d5%a1/</t>
  </si>
  <si>
    <t>https://competition.am/hy/%d5%b4%d5%a5%d6%80-%d5%b4%d5%a1%d5%bd%d5%ab%d5%b6/%d5%a2%d5%b5%d5%b8%d6%82%d5%bb%d5%a5/</t>
  </si>
  <si>
    <t>http://aragatsotn.mtad.am/budget/</t>
  </si>
  <si>
    <t>4fd17deb739ea97fe1acf78f244216f40fed73dec17b0e99f3e65c6909c2236d.xlsx (mtad.am)</t>
  </si>
  <si>
    <t>հայտարարություն չի տրվել</t>
  </si>
  <si>
    <t>http://cpcarmenia.am/hy/news/item/2024/03/11/2/</t>
  </si>
  <si>
    <t>Քննարկմանը մասնակցություն չի եղել</t>
  </si>
  <si>
    <t>http://parliament.am/departments_docs/Press/2025-2027_hayt_havelvatsner.pdf</t>
  </si>
  <si>
    <t>https://mia.gov.am/%d5%a2%d5%b5%d5%b8%d6%82%d5%bb%d5%a5/</t>
  </si>
  <si>
    <t>-</t>
  </si>
  <si>
    <t>տեղեկատվությունը կտրամադրեն մի քանի օրից 10/06/24</t>
  </si>
  <si>
    <t>քննարկումներ եղել են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</si>
</sst>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GHEA Grapalat"/>
      <family val="3"/>
    </font>
    <font>
      <sz val="8"/>
      <color theme="1"/>
      <name val="GHEA Grapalat"/>
      <family val="3"/>
    </font>
    <font>
      <sz val="8"/>
      <color theme="1"/>
      <name val="Cambria Math"/>
      <family val="1"/>
    </font>
    <font>
      <sz val="8"/>
      <color rgb="FF000000"/>
      <name val="GHEA Grapalat"/>
      <family val="3"/>
    </font>
    <font>
      <sz val="8"/>
      <color rgb="FF191919"/>
      <name val="Verdana"/>
      <family val="2"/>
    </font>
    <font>
      <sz val="8"/>
      <color theme="1"/>
      <name val="Calibri"/>
      <family val="2"/>
    </font>
    <font>
      <sz val="8"/>
      <color rgb="FFFF0000"/>
      <name val="Calibri"/>
      <family val="2"/>
      <scheme val="minor"/>
    </font>
    <font>
      <sz val="11"/>
      <color theme="1"/>
      <name val="GHEA Grapalat"/>
      <family val="3"/>
    </font>
    <font>
      <i/>
      <sz val="9"/>
      <color theme="1"/>
      <name val="GHEA Grapalat"/>
      <family val="3"/>
    </font>
    <font>
      <sz val="9"/>
      <color theme="1"/>
      <name val="GHEA Grapalat"/>
      <family val="3"/>
    </font>
    <font>
      <i/>
      <sz val="8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2"/>
      <color rgb="FF2C363A"/>
      <name val="GHEA Grapalat"/>
      <family val="3"/>
    </font>
    <font>
      <sz val="12"/>
      <color rgb="FF212529"/>
      <name val="Arial Unicode"/>
      <family val="2"/>
    </font>
    <font>
      <sz val="11"/>
      <color rgb="FF2C363A"/>
      <name val="Arial"/>
      <family val="2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D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4">
    <xf numFmtId="0" fontId="0" fillId="0" borderId="0" xfId="0"/>
    <xf numFmtId="0" fontId="3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3" fillId="2" borderId="12" xfId="0" applyFont="1" applyFill="1" applyBorder="1" applyAlignment="1">
      <alignment vertical="center" wrapText="1"/>
    </xf>
    <xf numFmtId="0" fontId="8" fillId="2" borderId="0" xfId="0" applyFont="1" applyFill="1"/>
    <xf numFmtId="0" fontId="1" fillId="2" borderId="0" xfId="0" applyFont="1" applyFill="1"/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3" fillId="2" borderId="1" xfId="1" applyFill="1" applyBorder="1" applyAlignment="1">
      <alignment horizontal="center" vertical="center" wrapText="1"/>
    </xf>
    <xf numFmtId="0" fontId="8" fillId="3" borderId="2" xfId="0" applyFont="1" applyFill="1" applyBorder="1" applyAlignment="1"/>
    <xf numFmtId="0" fontId="8" fillId="3" borderId="4" xfId="0" applyFont="1" applyFill="1" applyBorder="1" applyAlignment="1">
      <alignment horizontal="center" wrapText="1"/>
    </xf>
    <xf numFmtId="0" fontId="13" fillId="2" borderId="1" xfId="1" applyFill="1" applyBorder="1" applyAlignment="1">
      <alignment horizontal="center" wrapText="1"/>
    </xf>
    <xf numFmtId="0" fontId="13" fillId="2" borderId="1" xfId="1" applyFill="1" applyBorder="1"/>
    <xf numFmtId="0" fontId="0" fillId="2" borderId="1" xfId="0" applyFill="1" applyBorder="1" applyAlignment="1">
      <alignment wrapText="1"/>
    </xf>
    <xf numFmtId="0" fontId="13" fillId="0" borderId="0" xfId="1" applyAlignment="1">
      <alignment vertical="center" wrapText="1"/>
    </xf>
    <xf numFmtId="0" fontId="13" fillId="2" borderId="1" xfId="1" applyFill="1" applyBorder="1" applyAlignment="1">
      <alignment vertical="center" wrapText="1"/>
    </xf>
    <xf numFmtId="0" fontId="13" fillId="2" borderId="1" xfId="1" applyFill="1" applyBorder="1" applyAlignment="1">
      <alignment horizontal="center" vertical="center" wrapText="1"/>
    </xf>
    <xf numFmtId="0" fontId="13" fillId="2" borderId="1" xfId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1" applyFill="1" applyBorder="1" applyAlignment="1">
      <alignment horizontal="center" vertical="center" wrapText="1"/>
    </xf>
    <xf numFmtId="0" fontId="13" fillId="2" borderId="1" xfId="1" applyFill="1" applyBorder="1" applyAlignment="1">
      <alignment vertical="center" wrapText="1"/>
    </xf>
    <xf numFmtId="0" fontId="13" fillId="2" borderId="1" xfId="1" applyFill="1" applyBorder="1" applyAlignment="1">
      <alignment horizontal="center" vertical="top" wrapText="1"/>
    </xf>
    <xf numFmtId="0" fontId="13" fillId="0" borderId="0" xfId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13" fillId="2" borderId="1" xfId="1" applyFill="1" applyBorder="1" applyAlignment="1">
      <alignment horizontal="center" vertical="center" wrapText="1"/>
    </xf>
    <xf numFmtId="0" fontId="13" fillId="2" borderId="1" xfId="1" applyFill="1" applyBorder="1" applyAlignment="1">
      <alignment vertical="center" wrapText="1"/>
    </xf>
    <xf numFmtId="0" fontId="13" fillId="3" borderId="1" xfId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3" fillId="3" borderId="1" xfId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3" fillId="2" borderId="1" xfId="1" applyFill="1" applyBorder="1" applyAlignment="1">
      <alignment wrapText="1"/>
    </xf>
    <xf numFmtId="0" fontId="15" fillId="5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3" fillId="0" borderId="1" xfId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2" borderId="0" xfId="0" applyFill="1" applyBorder="1"/>
    <xf numFmtId="0" fontId="3" fillId="2" borderId="14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0" fillId="3" borderId="0" xfId="0" applyFill="1"/>
    <xf numFmtId="0" fontId="15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6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3" fillId="0" borderId="0" xfId="1"/>
    <xf numFmtId="0" fontId="0" fillId="6" borderId="0" xfId="0" applyFill="1"/>
    <xf numFmtId="0" fontId="17" fillId="2" borderId="1" xfId="1" applyFont="1" applyFill="1" applyBorder="1" applyAlignment="1">
      <alignment horizontal="center" vertical="center" wrapText="1"/>
    </xf>
    <xf numFmtId="0" fontId="13" fillId="0" borderId="0" xfId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3" fillId="2" borderId="2" xfId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src.am/contents/newsPress/2025-2027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armsai.am/hy/announcments" TargetMode="External"/><Relationship Id="rId1" Type="http://schemas.openxmlformats.org/officeDocument/2006/relationships/hyperlink" Target="https://armsai.am/hy/announcments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fa.am/hy/finan/" TargetMode="External"/><Relationship Id="rId2" Type="http://schemas.openxmlformats.org/officeDocument/2006/relationships/hyperlink" Target="https://www.mfa.am/hy/upcoming-events/2024/03/21/149%20%20%20%20%20%20%20%20%20%20%20%20%20%20%20%20%20%20%20%20%20&#1403;&#1398;&#1403;&#1381;&#1388;%20&#1381;&#1398;,%20&#1389;&#1398;&#1380;&#1408;&#1381;&#1388;%20&#1381;&#1396;%20&#1398;&#1400;&#1408;&#1387;&#1409;%20&#1407;&#1381;&#1394;&#1377;&#1380;&#1408;&#1381;&#1398;" TargetMode="External"/><Relationship Id="rId1" Type="http://schemas.openxmlformats.org/officeDocument/2006/relationships/hyperlink" Target="https://www.mfa.am/hy/finan/" TargetMode="External"/><Relationship Id="rId4" Type="http://schemas.openxmlformats.org/officeDocument/2006/relationships/hyperlink" Target="https://www.mfa.am/hy/upcoming-events/2024/03/21/149%20%20%20%20%20%20%20%20%20%20%20%20%20%20%20%20%20%20%20%20%20&#1403;&#1398;&#1403;&#1381;&#1388;%20&#1381;&#1398;,%20&#1389;&#1398;&#1380;&#1408;&#1381;&#1388;%20&#1381;&#1396;%20&#1398;&#1400;&#1408;&#1387;&#1409;%20&#1407;&#1381;&#1394;&#1377;&#1380;&#1408;&#1381;&#1398;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concourt.am/constitutional-court/budget" TargetMode="External"/><Relationship Id="rId2" Type="http://schemas.openxmlformats.org/officeDocument/2006/relationships/hyperlink" Target="https://concourt.am/constitutional-court/budget" TargetMode="External"/><Relationship Id="rId1" Type="http://schemas.openxmlformats.org/officeDocument/2006/relationships/hyperlink" Target="https://concourt.am/constitutional-court/budget" TargetMode="External"/><Relationship Id="rId4" Type="http://schemas.openxmlformats.org/officeDocument/2006/relationships/hyperlink" Target="https://concourt.am/constitutional-court/budge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armstat.am/am/?nid=59" TargetMode="External"/><Relationship Id="rId2" Type="http://schemas.openxmlformats.org/officeDocument/2006/relationships/hyperlink" Target="https://armstat.am/am/?nid=59" TargetMode="External"/><Relationship Id="rId1" Type="http://schemas.openxmlformats.org/officeDocument/2006/relationships/hyperlink" Target="https://armstat.am/am/?nid=59" TargetMode="External"/><Relationship Id="rId4" Type="http://schemas.openxmlformats.org/officeDocument/2006/relationships/hyperlink" Target="https://armstat.am/am/?nid=59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vestigative.am/news/2025-2027-tvakanneri-mijnazhamket-caxsayin-cragri-ev-2025-tvakani-byoujetayin-finansavorman-hayt" TargetMode="External"/><Relationship Id="rId2" Type="http://schemas.openxmlformats.org/officeDocument/2006/relationships/hyperlink" Target="https://www.investigative.am/news/haytararoutyoun-55" TargetMode="External"/><Relationship Id="rId1" Type="http://schemas.openxmlformats.org/officeDocument/2006/relationships/hyperlink" Target="https://www.investigative.am/news/2025-2027-tvakanneri-mijnazhamket-caxsayin-cragri-ev-2025-tvakani-byoujetayin-finansavorman-hayt" TargetMode="External"/><Relationship Id="rId4" Type="http://schemas.openxmlformats.org/officeDocument/2006/relationships/hyperlink" Target="https://www.investigative.am/news/haytararoutyoun-55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upervision.am/posts/" TargetMode="External"/><Relationship Id="rId1" Type="http://schemas.openxmlformats.org/officeDocument/2006/relationships/hyperlink" Target="https://www.supervision.am/posts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court.am/hy/reporting/496" TargetMode="External"/><Relationship Id="rId2" Type="http://schemas.openxmlformats.org/officeDocument/2006/relationships/hyperlink" Target="https://court.am/hy/news/1728" TargetMode="External"/><Relationship Id="rId1" Type="http://schemas.openxmlformats.org/officeDocument/2006/relationships/hyperlink" Target="https://court.am/hy/reporting/496" TargetMode="External"/><Relationship Id="rId4" Type="http://schemas.openxmlformats.org/officeDocument/2006/relationships/hyperlink" Target="https://court.am/hy/news/1728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s://tvradio.am/2024/03/20/%d5%b0%d5%a1%d5%b5%d5%bf%d5%a1%d6%80%d5%a1%d6%80%d5%b8%d6%82%d5%a9%d5%b5%d5%b8%d6%82%d5%b6%e2%80%a4-2025-2027-%d5%a9%d5%a9%e2%80%a4-%d5%b4%d5%aa%d5%ae%d5%ae-2025-%d5%a9%d5%be%d5%a1%d5%af%d5%a1%d5%b6/" TargetMode="External"/><Relationship Id="rId1" Type="http://schemas.openxmlformats.org/officeDocument/2006/relationships/hyperlink" Target="https://tvradio.am/2024/03/20/%d5%b0%d5%a1%d5%b5%d5%bf%d5%a1%d6%80%d5%a1%d6%80%d5%b8%d6%82%d5%a9%d5%b5%d5%b8%d6%82%d5%b6%e2%80%a4-2025-2027-%d5%a9%d5%a9%e2%80%a4-%d5%b4%d5%aa%d5%ae%d5%ae-2025-%d5%a9%d5%be%d5%a1%d5%af%d5%a1%d5%b6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mbuds.am/am/site/ViewNews/2888" TargetMode="External"/><Relationship Id="rId2" Type="http://schemas.openxmlformats.org/officeDocument/2006/relationships/hyperlink" Target="https://www.ombuds.am/am/site/ViewNews/2888" TargetMode="External"/><Relationship Id="rId1" Type="http://schemas.openxmlformats.org/officeDocument/2006/relationships/hyperlink" Target="https://www.ombuds.am/am/site/ViewNews/2888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ombuds.am/am/site/ViewNews/2888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j.am/page/statistics" TargetMode="External"/><Relationship Id="rId2" Type="http://schemas.openxmlformats.org/officeDocument/2006/relationships/hyperlink" Target="https://moj.am/announcements/view/article/2963" TargetMode="External"/><Relationship Id="rId1" Type="http://schemas.openxmlformats.org/officeDocument/2006/relationships/hyperlink" Target="https://www.moj.am/page/statistics" TargetMode="External"/><Relationship Id="rId4" Type="http://schemas.openxmlformats.org/officeDocument/2006/relationships/hyperlink" Target="https://moj.am/announcements/view/article/296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gegharkunik.mtad.am/sss/" TargetMode="External"/><Relationship Id="rId2" Type="http://schemas.openxmlformats.org/officeDocument/2006/relationships/hyperlink" Target="http://gegharkunik.mtad.am/sss/" TargetMode="External"/><Relationship Id="rId1" Type="http://schemas.openxmlformats.org/officeDocument/2006/relationships/hyperlink" Target="http://gegharkunik.mtad.am/news/item/2024/03/14/1/" TargetMode="External"/><Relationship Id="rId4" Type="http://schemas.openxmlformats.org/officeDocument/2006/relationships/hyperlink" Target="http://gegharkunik.mtad.am/news/item/2024/03/14/1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am/files/docs/5608.pdf" TargetMode="External"/><Relationship Id="rId1" Type="http://schemas.openxmlformats.org/officeDocument/2006/relationships/hyperlink" Target="https://www.gov.am/files/docs/5608.pdf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lsa.am/budget-sub-item/120" TargetMode="External"/><Relationship Id="rId2" Type="http://schemas.openxmlformats.org/officeDocument/2006/relationships/hyperlink" Target="https://www.facebook.com/photo/?fbid=807792438059242&amp;set=a.249253233913168" TargetMode="External"/><Relationship Id="rId1" Type="http://schemas.openxmlformats.org/officeDocument/2006/relationships/hyperlink" Target="https://www.mlsa.am/budget-sub-item/120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facebook.com/photo/?fbid=807792438059242&amp;set=a.249253233913168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escs.am/am/news/21302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inurban.am/hy/budget" TargetMode="External"/><Relationship Id="rId1" Type="http://schemas.openxmlformats.org/officeDocument/2006/relationships/hyperlink" Target="https://www.minurban.am/hy/budget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vradiocouncil.am/hy/informations/2025-2027-t-t-byujetayin-hayter" TargetMode="External"/><Relationship Id="rId2" Type="http://schemas.openxmlformats.org/officeDocument/2006/relationships/hyperlink" Target="https://www.tvradiocouncil.am/hy/news/hanrayin-herardzakoghi-xorhurdn-yndunum-e-2025-2027-t-t-mzhtctc-veraberyal-arajarkner-ev-ditoghutyunner" TargetMode="External"/><Relationship Id="rId1" Type="http://schemas.openxmlformats.org/officeDocument/2006/relationships/hyperlink" Target="https://www.tvradiocouncil.am/hy/informations/2025-2027-t-t-byujetayin-hayter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s://www.tvradiocouncil.am/hy/news/hanrayin-herardzakoghi-xorhurdn-yndunum-e-2025-2027-t-t-mzhtctc-veraberyal-arajarkner-ev-ditoghutyunner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https://cadastre.am/vacancies/481" TargetMode="External"/><Relationship Id="rId2" Type="http://schemas.openxmlformats.org/officeDocument/2006/relationships/hyperlink" Target="https://cadastre.am/vacancies/481" TargetMode="External"/><Relationship Id="rId1" Type="http://schemas.openxmlformats.org/officeDocument/2006/relationships/hyperlink" Target="https://cadastre.am/vacancies/481" TargetMode="External"/><Relationship Id="rId4" Type="http://schemas.openxmlformats.org/officeDocument/2006/relationships/hyperlink" Target="https://cadastre.am/vacancies/481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hyperlink" Target="http://aragatsotn.mtad.am/files/announcements/15792.pdf" TargetMode="External"/><Relationship Id="rId1" Type="http://schemas.openxmlformats.org/officeDocument/2006/relationships/hyperlink" Target="http://aragatsotn.mtad.am/budget/" TargetMode="Externa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hyperlink" Target="https://anticorruption.am/hy/pages/show/budget-allocations" TargetMode="External"/><Relationship Id="rId2" Type="http://schemas.openxmlformats.org/officeDocument/2006/relationships/hyperlink" Target="https://anticorruption.am/hy/pages/show/budget-allocations" TargetMode="External"/><Relationship Id="rId1" Type="http://schemas.openxmlformats.org/officeDocument/2006/relationships/hyperlink" Target="https://anticorruption.am/hy/pages/show/budget-allocations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s://anticorruption.am/hy/pages/show/budget-allocations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mnp.am/announcement/category-1/invitation-public-discussion-28-03-2024" TargetMode="External"/><Relationship Id="rId1" Type="http://schemas.openxmlformats.org/officeDocument/2006/relationships/hyperlink" Target="http://www.mnp.am/announcement/category-1/invitation-public-discussion-28-03-2024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resident.am/hy/announcements/item/177/" TargetMode="External"/><Relationship Id="rId1" Type="http://schemas.openxmlformats.org/officeDocument/2006/relationships/hyperlink" Target="https://www.president.am/hy/budget-financing/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hyperlink" Target="http://parliament.am/departments_docs/Press/2025-2027_hayt_havelvatsner.pdf" TargetMode="Externa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h.am/" TargetMode="Externa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hyperlink" Target="https://mtad.am/pages/tken-budget?file=panel6900" TargetMode="External"/><Relationship Id="rId1" Type="http://schemas.openxmlformats.org/officeDocument/2006/relationships/hyperlink" Target="https://mtad.am/pages/announcements" TargetMode="Externa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hyperlink" Target="https://hightech.gov.am/hy/tegekatvakan-kentron/financial/budge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armavir.mtad.am/news/item/2024/03/15/15.03.2024-1/" TargetMode="External"/><Relationship Id="rId2" Type="http://schemas.openxmlformats.org/officeDocument/2006/relationships/hyperlink" Target="http://armavir.mtad.am/mijnajamket/" TargetMode="External"/><Relationship Id="rId1" Type="http://schemas.openxmlformats.org/officeDocument/2006/relationships/hyperlink" Target="http://armavir.mtad.am/news/item/2024/03/15/15.03.2024-1/" TargetMode="External"/><Relationship Id="rId4" Type="http://schemas.openxmlformats.org/officeDocument/2006/relationships/hyperlink" Target="http://armavir.mtad.am/mijnajamket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vdzor.mtad.am/other-announcements/item/16445/" TargetMode="External"/><Relationship Id="rId1" Type="http://schemas.openxmlformats.org/officeDocument/2006/relationships/hyperlink" Target="http://vdzor.mtad.am/byujetayinhayt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ararat.mtad.am/1/" TargetMode="External"/><Relationship Id="rId2" Type="http://schemas.openxmlformats.org/officeDocument/2006/relationships/hyperlink" Target="http://ararat.mtad.am/news/item/2024/03/18/qnnarkum/" TargetMode="External"/><Relationship Id="rId1" Type="http://schemas.openxmlformats.org/officeDocument/2006/relationships/hyperlink" Target="http://ararat.mtad.am/1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ararat.mtad.am/news/item/2024/03/18/qnnarku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photo/?fbid=716971300616168&amp;set=a.186859043627399" TargetMode="External"/><Relationship Id="rId2" Type="http://schemas.openxmlformats.org/officeDocument/2006/relationships/hyperlink" Target="https://www.facebook.com/photo/?fbid=716971300616168&amp;set=a.186859043627399" TargetMode="External"/><Relationship Id="rId1" Type="http://schemas.openxmlformats.org/officeDocument/2006/relationships/hyperlink" Target="http://tavush.mtad.am/caxs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tavush.mtad.am/caxs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shirak.mtad.am/budget" TargetMode="External"/><Relationship Id="rId2" Type="http://schemas.openxmlformats.org/officeDocument/2006/relationships/hyperlink" Target="http://shirak.mtad.am/other-announcements/item/15816/" TargetMode="External"/><Relationship Id="rId1" Type="http://schemas.openxmlformats.org/officeDocument/2006/relationships/hyperlink" Target="http://shirak.mtad.am/budget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shirak.mtad.am/other-announcements/item/1581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E8" sqref="E8"/>
    </sheetView>
  </sheetViews>
  <sheetFormatPr defaultRowHeight="15" x14ac:dyDescent="0.25"/>
  <cols>
    <col min="1" max="1" width="22.28515625" style="3" customWidth="1"/>
    <col min="2" max="2" width="24.5703125" style="3" bestFit="1" customWidth="1"/>
    <col min="3" max="3" width="26.42578125" style="3" customWidth="1"/>
    <col min="4" max="4" width="30" style="3" customWidth="1"/>
    <col min="5" max="5" width="22.85546875" style="3" customWidth="1"/>
    <col min="6" max="6" width="28.7109375" style="3" customWidth="1"/>
    <col min="7" max="7" width="21" style="3" customWidth="1"/>
    <col min="8" max="8" width="28.28515625" style="3" customWidth="1"/>
    <col min="9" max="9" width="35.42578125" style="3" customWidth="1"/>
    <col min="10" max="16384" width="9.140625" style="3"/>
  </cols>
  <sheetData>
    <row r="1" spans="1:2" ht="30" customHeight="1" x14ac:dyDescent="0.25">
      <c r="A1" s="71" t="s">
        <v>261</v>
      </c>
      <c r="B1" s="44" t="s">
        <v>171</v>
      </c>
    </row>
    <row r="2" spans="1:2" ht="75" x14ac:dyDescent="0.25">
      <c r="A2" s="71" t="s">
        <v>262</v>
      </c>
      <c r="B2" s="56" t="s">
        <v>226</v>
      </c>
    </row>
    <row r="3" spans="1:2" ht="90" x14ac:dyDescent="0.25">
      <c r="A3" s="72" t="s">
        <v>263</v>
      </c>
      <c r="B3" s="73" t="s">
        <v>276</v>
      </c>
    </row>
    <row r="4" spans="1:2" ht="135" x14ac:dyDescent="0.25">
      <c r="A4" s="71" t="s">
        <v>264</v>
      </c>
      <c r="B4" s="73" t="s">
        <v>277</v>
      </c>
    </row>
  </sheetData>
  <hyperlinks>
    <hyperlink ref="B2" r:id="rId1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4" workbookViewId="0">
      <selection activeCell="F7" sqref="F7"/>
    </sheetView>
  </sheetViews>
  <sheetFormatPr defaultColWidth="19.28515625" defaultRowHeight="15" x14ac:dyDescent="0.25"/>
  <cols>
    <col min="1" max="16384" width="19.28515625" style="3"/>
  </cols>
  <sheetData>
    <row r="1" spans="1:8" ht="63.75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45.75" hidden="1" customHeight="1" x14ac:dyDescent="0.25">
      <c r="A2" s="4" t="s">
        <v>18</v>
      </c>
      <c r="B2" s="125" t="s">
        <v>200</v>
      </c>
      <c r="C2" s="126"/>
      <c r="D2" s="126"/>
      <c r="E2" s="126"/>
      <c r="F2" s="127"/>
      <c r="G2" s="44" t="s">
        <v>233</v>
      </c>
      <c r="H2" s="39" t="s">
        <v>184</v>
      </c>
    </row>
    <row r="3" spans="1:8" hidden="1" x14ac:dyDescent="0.25"/>
    <row r="4" spans="1:8" ht="37.5" customHeight="1" x14ac:dyDescent="0.25">
      <c r="A4" s="71" t="s">
        <v>261</v>
      </c>
      <c r="B4" s="44" t="s">
        <v>233</v>
      </c>
    </row>
    <row r="5" spans="1:8" ht="75" x14ac:dyDescent="0.25">
      <c r="A5" s="71" t="s">
        <v>262</v>
      </c>
      <c r="B5" s="56" t="s">
        <v>184</v>
      </c>
    </row>
    <row r="6" spans="1:8" ht="90" x14ac:dyDescent="0.25">
      <c r="A6" s="71" t="s">
        <v>263</v>
      </c>
      <c r="B6" s="71" t="s">
        <v>279</v>
      </c>
    </row>
    <row r="7" spans="1:8" ht="150" x14ac:dyDescent="0.25">
      <c r="A7" s="71" t="s">
        <v>264</v>
      </c>
      <c r="B7" s="71" t="s">
        <v>282</v>
      </c>
    </row>
  </sheetData>
  <mergeCells count="1">
    <mergeCell ref="B2:F2"/>
  </mergeCells>
  <hyperlinks>
    <hyperlink ref="H2" r:id="rId1"/>
    <hyperlink ref="B5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4" workbookViewId="0">
      <selection activeCell="A5" sqref="A1:XFD5"/>
    </sheetView>
  </sheetViews>
  <sheetFormatPr defaultRowHeight="15" x14ac:dyDescent="0.25"/>
  <cols>
    <col min="1" max="1" width="23.5703125" style="3" customWidth="1"/>
    <col min="2" max="2" width="36" style="3" bestFit="1" customWidth="1"/>
    <col min="3" max="3" width="9.140625" style="3"/>
    <col min="4" max="4" width="9.5703125" style="3" bestFit="1" customWidth="1"/>
    <col min="5" max="5" width="15.28515625" style="3" bestFit="1" customWidth="1"/>
    <col min="6" max="6" width="37" style="3" bestFit="1" customWidth="1"/>
    <col min="7" max="7" width="15.7109375" style="3" bestFit="1" customWidth="1"/>
    <col min="8" max="8" width="16.7109375" style="3" customWidth="1"/>
    <col min="9" max="16384" width="9.140625" style="3"/>
  </cols>
  <sheetData>
    <row r="1" spans="1:8" ht="51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120" hidden="1" x14ac:dyDescent="0.25">
      <c r="A2" s="4" t="s">
        <v>19</v>
      </c>
      <c r="B2" s="122" t="s">
        <v>201</v>
      </c>
      <c r="C2" s="123"/>
      <c r="D2" s="123"/>
      <c r="E2" s="123"/>
      <c r="F2" s="124"/>
      <c r="G2" s="39" t="s">
        <v>185</v>
      </c>
      <c r="H2" s="48" t="s">
        <v>236</v>
      </c>
    </row>
    <row r="3" spans="1:8" hidden="1" x14ac:dyDescent="0.25"/>
    <row r="4" spans="1:8" x14ac:dyDescent="0.25">
      <c r="A4" s="71" t="s">
        <v>261</v>
      </c>
      <c r="B4" s="56" t="s">
        <v>185</v>
      </c>
    </row>
    <row r="5" spans="1:8" ht="60" x14ac:dyDescent="0.25">
      <c r="A5" s="71" t="s">
        <v>262</v>
      </c>
      <c r="B5" s="57" t="s">
        <v>236</v>
      </c>
    </row>
    <row r="6" spans="1:8" ht="75" x14ac:dyDescent="0.25">
      <c r="A6" s="71" t="s">
        <v>263</v>
      </c>
      <c r="B6" s="71" t="s">
        <v>279</v>
      </c>
    </row>
    <row r="7" spans="1:8" ht="135" x14ac:dyDescent="0.25">
      <c r="A7" s="71" t="s">
        <v>264</v>
      </c>
      <c r="B7" s="71" t="s">
        <v>277</v>
      </c>
    </row>
  </sheetData>
  <mergeCells count="1">
    <mergeCell ref="B2:F2"/>
  </mergeCells>
  <hyperlinks>
    <hyperlink ref="G2" r:id="rId1"/>
    <hyperlink ref="H2" r:id="rId2"/>
    <hyperlink ref="B4" r:id="rId3"/>
    <hyperlink ref="B5" r:id="rId4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4" workbookViewId="0">
      <selection activeCell="B7" sqref="B7"/>
    </sheetView>
  </sheetViews>
  <sheetFormatPr defaultRowHeight="15" x14ac:dyDescent="0.25"/>
  <cols>
    <col min="1" max="1" width="21" style="3" customWidth="1"/>
    <col min="2" max="2" width="34.85546875" style="3" customWidth="1"/>
    <col min="3" max="4" width="9.140625" style="3"/>
    <col min="5" max="5" width="20" style="3" customWidth="1"/>
    <col min="6" max="6" width="21.140625" style="3" customWidth="1"/>
    <col min="7" max="7" width="18.28515625" style="3" customWidth="1"/>
    <col min="8" max="8" width="15.140625" style="3" customWidth="1"/>
    <col min="9" max="16384" width="9.140625" style="3"/>
  </cols>
  <sheetData>
    <row r="1" spans="1:8" ht="63.75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51" customHeight="1" x14ac:dyDescent="0.25">
      <c r="A2" s="4" t="s">
        <v>20</v>
      </c>
      <c r="B2" s="122" t="s">
        <v>202</v>
      </c>
      <c r="C2" s="123"/>
      <c r="D2" s="123"/>
      <c r="E2" s="123"/>
      <c r="F2" s="124"/>
      <c r="G2" s="4" t="s">
        <v>186</v>
      </c>
      <c r="H2" s="4" t="s">
        <v>186</v>
      </c>
    </row>
    <row r="4" spans="1:8" ht="30" x14ac:dyDescent="0.25">
      <c r="A4" s="71" t="s">
        <v>261</v>
      </c>
      <c r="B4" s="69" t="s">
        <v>186</v>
      </c>
    </row>
    <row r="5" spans="1:8" ht="90.75" customHeight="1" x14ac:dyDescent="0.25">
      <c r="A5" s="71" t="s">
        <v>262</v>
      </c>
      <c r="B5" s="69" t="s">
        <v>186</v>
      </c>
    </row>
    <row r="6" spans="1:8" ht="143.25" customHeight="1" x14ac:dyDescent="0.25">
      <c r="A6" s="71" t="s">
        <v>263</v>
      </c>
      <c r="B6" s="71" t="s">
        <v>279</v>
      </c>
    </row>
    <row r="7" spans="1:8" ht="280.5" customHeight="1" x14ac:dyDescent="0.25">
      <c r="A7" s="71" t="s">
        <v>264</v>
      </c>
      <c r="B7" s="71" t="s">
        <v>282</v>
      </c>
    </row>
  </sheetData>
  <mergeCells count="1">
    <mergeCell ref="B2:F2"/>
  </mergeCells>
  <hyperlinks>
    <hyperlink ref="H2" r:id="rId1"/>
    <hyperlink ref="G2" r:id="rId2"/>
    <hyperlink ref="B5" r:id="rId3"/>
    <hyperlink ref="B4" r:id="rId4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4" workbookViewId="0">
      <selection activeCell="A4" sqref="A1:XFD4"/>
    </sheetView>
  </sheetViews>
  <sheetFormatPr defaultRowHeight="15" x14ac:dyDescent="0.25"/>
  <cols>
    <col min="1" max="1" width="26.140625" style="3" customWidth="1"/>
    <col min="2" max="2" width="33.42578125" style="3" customWidth="1"/>
    <col min="3" max="3" width="13.140625" style="3" customWidth="1"/>
    <col min="4" max="4" width="13.5703125" style="3" customWidth="1"/>
    <col min="5" max="5" width="13.85546875" style="3" customWidth="1"/>
    <col min="6" max="6" width="21.85546875" style="3" customWidth="1"/>
    <col min="7" max="7" width="14.140625" style="3" customWidth="1"/>
    <col min="8" max="8" width="15.7109375" style="3" customWidth="1"/>
    <col min="9" max="16384" width="9.140625" style="3"/>
  </cols>
  <sheetData>
    <row r="1" spans="1:9" ht="63.75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9" s="11" customFormat="1" ht="63.75" hidden="1" customHeight="1" x14ac:dyDescent="0.2">
      <c r="A2" s="4" t="s">
        <v>21</v>
      </c>
      <c r="B2" s="122" t="s">
        <v>22</v>
      </c>
      <c r="C2" s="123"/>
      <c r="D2" s="123"/>
      <c r="E2" s="123"/>
      <c r="F2" s="124"/>
      <c r="G2" s="39" t="s">
        <v>187</v>
      </c>
      <c r="H2" s="39" t="s">
        <v>187</v>
      </c>
      <c r="I2" s="10"/>
    </row>
    <row r="3" spans="1:9" hidden="1" x14ac:dyDescent="0.25"/>
    <row r="4" spans="1:9" x14ac:dyDescent="0.25">
      <c r="A4" s="71" t="s">
        <v>261</v>
      </c>
      <c r="B4" s="56" t="s">
        <v>187</v>
      </c>
    </row>
    <row r="5" spans="1:9" ht="45" x14ac:dyDescent="0.25">
      <c r="A5" s="71" t="s">
        <v>262</v>
      </c>
      <c r="B5" s="56" t="s">
        <v>187</v>
      </c>
    </row>
    <row r="6" spans="1:9" ht="75" x14ac:dyDescent="0.25">
      <c r="A6" s="71" t="s">
        <v>263</v>
      </c>
      <c r="B6" s="71" t="s">
        <v>279</v>
      </c>
    </row>
    <row r="7" spans="1:9" ht="120" x14ac:dyDescent="0.25">
      <c r="A7" s="71" t="s">
        <v>264</v>
      </c>
      <c r="B7" s="71" t="s">
        <v>277</v>
      </c>
    </row>
  </sheetData>
  <mergeCells count="1">
    <mergeCell ref="B2:F2"/>
  </mergeCells>
  <hyperlinks>
    <hyperlink ref="G2" r:id="rId1"/>
    <hyperlink ref="H2" r:id="rId2"/>
    <hyperlink ref="B4" r:id="rId3"/>
    <hyperlink ref="B5" r:id="rId4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4" workbookViewId="0">
      <selection activeCell="A4" sqref="A1:XFD4"/>
    </sheetView>
  </sheetViews>
  <sheetFormatPr defaultColWidth="69" defaultRowHeight="15" x14ac:dyDescent="0.25"/>
  <cols>
    <col min="1" max="16384" width="69" style="3"/>
  </cols>
  <sheetData>
    <row r="1" spans="1:8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45" hidden="1" x14ac:dyDescent="0.25">
      <c r="A2" s="4" t="s">
        <v>23</v>
      </c>
      <c r="B2" s="12"/>
      <c r="C2" s="12" t="s">
        <v>188</v>
      </c>
      <c r="D2" s="7"/>
      <c r="E2" s="13" t="s">
        <v>8</v>
      </c>
      <c r="F2" s="5"/>
      <c r="G2" s="39" t="s">
        <v>190</v>
      </c>
      <c r="H2" s="39" t="s">
        <v>189</v>
      </c>
    </row>
    <row r="3" spans="1:8" hidden="1" x14ac:dyDescent="0.25"/>
    <row r="4" spans="1:8" ht="30" x14ac:dyDescent="0.25">
      <c r="A4" s="71" t="s">
        <v>261</v>
      </c>
      <c r="B4" s="56" t="s">
        <v>190</v>
      </c>
    </row>
    <row r="5" spans="1:8" x14ac:dyDescent="0.25">
      <c r="A5" s="71" t="s">
        <v>262</v>
      </c>
      <c r="B5" s="56" t="s">
        <v>189</v>
      </c>
    </row>
    <row r="6" spans="1:8" ht="30" x14ac:dyDescent="0.25">
      <c r="A6" s="71" t="s">
        <v>263</v>
      </c>
      <c r="B6" s="76" t="s">
        <v>281</v>
      </c>
    </row>
    <row r="7" spans="1:8" ht="45" x14ac:dyDescent="0.25">
      <c r="A7" s="71" t="s">
        <v>264</v>
      </c>
      <c r="B7" s="71" t="s">
        <v>277</v>
      </c>
    </row>
  </sheetData>
  <hyperlinks>
    <hyperlink ref="G2" r:id="rId1"/>
    <hyperlink ref="H2" r:id="rId2"/>
    <hyperlink ref="B4" r:id="rId3"/>
    <hyperlink ref="B5" r:id="rId4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4" workbookViewId="0">
      <selection activeCell="A4" sqref="A1:XFD4"/>
    </sheetView>
  </sheetViews>
  <sheetFormatPr defaultRowHeight="34.5" customHeight="1" x14ac:dyDescent="0.25"/>
  <cols>
    <col min="1" max="1" width="42.140625" style="3" customWidth="1"/>
    <col min="2" max="2" width="32.140625" style="3" customWidth="1"/>
    <col min="3" max="4" width="9.140625" style="3"/>
    <col min="5" max="5" width="13.85546875" style="3" customWidth="1"/>
    <col min="6" max="6" width="14.140625" style="3" customWidth="1"/>
    <col min="7" max="7" width="14.28515625" style="3" customWidth="1"/>
    <col min="8" max="8" width="14.7109375" style="3" customWidth="1"/>
    <col min="9" max="16384" width="9.140625" style="3"/>
  </cols>
  <sheetData>
    <row r="1" spans="1:8" ht="34.5" hidden="1" customHeight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34.5" hidden="1" customHeight="1" x14ac:dyDescent="0.25">
      <c r="A2" s="4" t="s">
        <v>24</v>
      </c>
      <c r="B2" s="122" t="s">
        <v>203</v>
      </c>
      <c r="C2" s="123"/>
      <c r="D2" s="123"/>
      <c r="E2" s="123"/>
      <c r="F2" s="124"/>
      <c r="G2" s="4" t="s">
        <v>191</v>
      </c>
      <c r="H2" s="39" t="s">
        <v>192</v>
      </c>
    </row>
    <row r="3" spans="1:8" ht="34.5" hidden="1" customHeight="1" x14ac:dyDescent="0.25"/>
    <row r="4" spans="1:8" ht="57.75" customHeight="1" x14ac:dyDescent="0.25">
      <c r="A4" s="71" t="s">
        <v>261</v>
      </c>
      <c r="B4" s="69" t="s">
        <v>191</v>
      </c>
    </row>
    <row r="5" spans="1:8" ht="54" customHeight="1" x14ac:dyDescent="0.25">
      <c r="A5" s="71" t="s">
        <v>262</v>
      </c>
      <c r="B5" s="56" t="s">
        <v>192</v>
      </c>
    </row>
    <row r="6" spans="1:8" ht="59.25" customHeight="1" x14ac:dyDescent="0.25">
      <c r="A6" s="71" t="s">
        <v>263</v>
      </c>
      <c r="B6" s="71" t="s">
        <v>279</v>
      </c>
    </row>
    <row r="7" spans="1:8" ht="60.75" customHeight="1" x14ac:dyDescent="0.25">
      <c r="A7" s="71" t="s">
        <v>264</v>
      </c>
      <c r="B7" s="71" t="s">
        <v>277</v>
      </c>
    </row>
  </sheetData>
  <mergeCells count="1">
    <mergeCell ref="B2:F2"/>
  </mergeCells>
  <hyperlinks>
    <hyperlink ref="H2" r:id="rId1"/>
    <hyperlink ref="B5" r:id="rId2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4" workbookViewId="0">
      <selection activeCell="A4" sqref="A1:XFD4"/>
    </sheetView>
  </sheetViews>
  <sheetFormatPr defaultColWidth="12.7109375" defaultRowHeight="15" x14ac:dyDescent="0.25"/>
  <cols>
    <col min="1" max="1" width="22" style="3" customWidth="1"/>
    <col min="2" max="2" width="27.5703125" style="3" customWidth="1"/>
    <col min="3" max="3" width="23.42578125" style="3" customWidth="1"/>
    <col min="4" max="4" width="12.7109375" style="3"/>
    <col min="5" max="5" width="22" style="3" customWidth="1"/>
    <col min="6" max="16384" width="12.7109375" style="3"/>
  </cols>
  <sheetData>
    <row r="1" spans="1:8" ht="89.25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45" hidden="1" x14ac:dyDescent="0.25">
      <c r="A2" s="4" t="s">
        <v>25</v>
      </c>
      <c r="B2" s="9"/>
      <c r="C2" s="9" t="s">
        <v>193</v>
      </c>
      <c r="D2" s="7"/>
      <c r="E2" s="7" t="s">
        <v>194</v>
      </c>
      <c r="F2" s="7"/>
      <c r="G2" s="46" t="s">
        <v>234</v>
      </c>
      <c r="H2" s="39" t="s">
        <v>235</v>
      </c>
    </row>
    <row r="3" spans="1:8" hidden="1" x14ac:dyDescent="0.25"/>
    <row r="4" spans="1:8" ht="30" x14ac:dyDescent="0.25">
      <c r="A4" s="71" t="s">
        <v>261</v>
      </c>
      <c r="B4" s="57" t="s">
        <v>234</v>
      </c>
    </row>
    <row r="5" spans="1:8" ht="75" x14ac:dyDescent="0.25">
      <c r="A5" s="71" t="s">
        <v>262</v>
      </c>
      <c r="B5" s="56" t="s">
        <v>235</v>
      </c>
    </row>
    <row r="6" spans="1:8" ht="90" x14ac:dyDescent="0.25">
      <c r="A6" s="71" t="s">
        <v>263</v>
      </c>
      <c r="B6" s="76" t="s">
        <v>281</v>
      </c>
    </row>
    <row r="7" spans="1:8" ht="135" x14ac:dyDescent="0.25">
      <c r="A7" s="71" t="s">
        <v>264</v>
      </c>
      <c r="B7" s="71" t="s">
        <v>282</v>
      </c>
    </row>
  </sheetData>
  <hyperlinks>
    <hyperlink ref="G2" r:id="rId1"/>
    <hyperlink ref="H2" r:id="rId2"/>
    <hyperlink ref="B4" r:id="rId3"/>
    <hyperlink ref="B5" r:id="rId4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4" workbookViewId="0">
      <selection activeCell="B6" sqref="B6:B7"/>
    </sheetView>
  </sheetViews>
  <sheetFormatPr defaultRowHeight="15" x14ac:dyDescent="0.25"/>
  <cols>
    <col min="1" max="1" width="18.85546875" style="3" customWidth="1"/>
    <col min="2" max="2" width="22.7109375" style="3" customWidth="1"/>
    <col min="3" max="4" width="9.140625" style="3"/>
    <col min="5" max="5" width="17.85546875" style="3" customWidth="1"/>
    <col min="6" max="6" width="13.5703125" style="3" customWidth="1"/>
    <col min="7" max="7" width="21.7109375" style="3" customWidth="1"/>
    <col min="8" max="8" width="36" style="3" customWidth="1"/>
    <col min="9" max="16384" width="9.140625" style="3"/>
  </cols>
  <sheetData>
    <row r="1" spans="1:8" ht="89.25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174.75" hidden="1" customHeight="1" x14ac:dyDescent="0.25">
      <c r="A2" s="4" t="s">
        <v>26</v>
      </c>
      <c r="B2" s="122" t="s">
        <v>204</v>
      </c>
      <c r="C2" s="123"/>
      <c r="D2" s="123"/>
      <c r="E2" s="123"/>
      <c r="F2" s="124"/>
      <c r="G2" s="55" t="s">
        <v>249</v>
      </c>
      <c r="H2" s="47" t="s">
        <v>195</v>
      </c>
    </row>
    <row r="3" spans="1:8" hidden="1" x14ac:dyDescent="0.25"/>
    <row r="4" spans="1:8" ht="30" x14ac:dyDescent="0.25">
      <c r="A4" s="71" t="s">
        <v>261</v>
      </c>
      <c r="B4" s="55" t="s">
        <v>249</v>
      </c>
    </row>
    <row r="5" spans="1:8" ht="225" x14ac:dyDescent="0.25">
      <c r="A5" s="71" t="s">
        <v>262</v>
      </c>
      <c r="B5" s="56" t="s">
        <v>195</v>
      </c>
    </row>
    <row r="6" spans="1:8" ht="90" x14ac:dyDescent="0.25">
      <c r="A6" s="71" t="s">
        <v>263</v>
      </c>
      <c r="B6" s="55" t="s">
        <v>278</v>
      </c>
    </row>
    <row r="7" spans="1:8" ht="150" x14ac:dyDescent="0.25">
      <c r="A7" s="71" t="s">
        <v>264</v>
      </c>
      <c r="B7" s="71" t="s">
        <v>277</v>
      </c>
    </row>
  </sheetData>
  <mergeCells count="1">
    <mergeCell ref="B2:F2"/>
  </mergeCells>
  <hyperlinks>
    <hyperlink ref="H2" r:id="rId1"/>
    <hyperlink ref="B5" r:id="rId2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4" workbookViewId="0">
      <selection activeCell="B6" sqref="B6:B7"/>
    </sheetView>
  </sheetViews>
  <sheetFormatPr defaultRowHeight="15" x14ac:dyDescent="0.25"/>
  <cols>
    <col min="1" max="1" width="29.28515625" style="3" customWidth="1"/>
    <col min="2" max="2" width="40.7109375" style="3" customWidth="1"/>
    <col min="3" max="4" width="9.140625" style="3"/>
    <col min="5" max="5" width="14.140625" style="3" customWidth="1"/>
    <col min="6" max="6" width="16.42578125" style="3" customWidth="1"/>
    <col min="7" max="7" width="15.5703125" style="3" customWidth="1"/>
    <col min="8" max="8" width="18.85546875" style="3" customWidth="1"/>
    <col min="9" max="16384" width="9.140625" style="3"/>
  </cols>
  <sheetData>
    <row r="1" spans="1:8" ht="76.5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51" hidden="1" customHeight="1" x14ac:dyDescent="0.25">
      <c r="A2" s="4" t="s">
        <v>27</v>
      </c>
      <c r="B2" s="122" t="s">
        <v>205</v>
      </c>
      <c r="C2" s="123"/>
      <c r="D2" s="123"/>
      <c r="E2" s="123"/>
      <c r="F2" s="124"/>
      <c r="G2" s="45" t="s">
        <v>238</v>
      </c>
      <c r="H2" s="45" t="s">
        <v>238</v>
      </c>
    </row>
    <row r="3" spans="1:8" hidden="1" x14ac:dyDescent="0.25"/>
    <row r="4" spans="1:8" ht="70.5" customHeight="1" x14ac:dyDescent="0.25">
      <c r="A4" s="77" t="s">
        <v>261</v>
      </c>
      <c r="B4" s="78" t="s">
        <v>238</v>
      </c>
    </row>
    <row r="5" spans="1:8" ht="71.25" customHeight="1" x14ac:dyDescent="0.25">
      <c r="A5" s="77" t="s">
        <v>262</v>
      </c>
      <c r="B5" s="78" t="s">
        <v>238</v>
      </c>
    </row>
    <row r="6" spans="1:8" ht="93" customHeight="1" x14ac:dyDescent="0.25">
      <c r="A6" s="77" t="s">
        <v>263</v>
      </c>
      <c r="B6" s="44" t="s">
        <v>278</v>
      </c>
    </row>
    <row r="7" spans="1:8" ht="159.75" customHeight="1" x14ac:dyDescent="0.25">
      <c r="A7" s="71" t="s">
        <v>264</v>
      </c>
      <c r="B7" s="71" t="s">
        <v>282</v>
      </c>
    </row>
    <row r="8" spans="1:8" x14ac:dyDescent="0.25">
      <c r="A8" s="80"/>
      <c r="B8" s="80"/>
    </row>
    <row r="9" spans="1:8" x14ac:dyDescent="0.25">
      <c r="A9" s="80"/>
      <c r="B9" s="80"/>
    </row>
  </sheetData>
  <mergeCells count="1">
    <mergeCell ref="B2:F2"/>
  </mergeCells>
  <hyperlinks>
    <hyperlink ref="H2" r:id="rId1"/>
    <hyperlink ref="G2" r:id="rId2"/>
    <hyperlink ref="B5" r:id="rId3"/>
    <hyperlink ref="B4" r:id="rId4"/>
  </hyperlinks>
  <pageMargins left="0.7" right="0.7" top="0.75" bottom="0.75" header="0.3" footer="0.3"/>
  <pageSetup paperSize="9" orientation="portrait" verticalDpi="0" r:id="rId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4" workbookViewId="0">
      <selection activeCell="B7" sqref="B7"/>
    </sheetView>
  </sheetViews>
  <sheetFormatPr defaultRowHeight="15" x14ac:dyDescent="0.25"/>
  <cols>
    <col min="1" max="1" width="20.5703125" style="3" customWidth="1"/>
    <col min="2" max="2" width="20.28515625" style="3" customWidth="1"/>
    <col min="3" max="4" width="14.5703125" style="3" customWidth="1"/>
    <col min="5" max="5" width="18.140625" style="3" customWidth="1"/>
    <col min="6" max="6" width="16" style="3" customWidth="1"/>
    <col min="7" max="7" width="14" style="3" customWidth="1"/>
    <col min="8" max="8" width="19.42578125" style="3" customWidth="1"/>
    <col min="9" max="16384" width="9.140625" style="3"/>
  </cols>
  <sheetData>
    <row r="1" spans="1:8" ht="76.5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63.75" hidden="1" customHeight="1" x14ac:dyDescent="0.25">
      <c r="A2" s="4" t="s">
        <v>29</v>
      </c>
      <c r="B2" s="122" t="s">
        <v>28</v>
      </c>
      <c r="C2" s="123"/>
      <c r="D2" s="123"/>
      <c r="E2" s="123"/>
      <c r="F2" s="124"/>
      <c r="G2" s="39" t="s">
        <v>196</v>
      </c>
      <c r="H2" s="46" t="s">
        <v>239</v>
      </c>
    </row>
    <row r="3" spans="1:8" hidden="1" x14ac:dyDescent="0.25"/>
    <row r="4" spans="1:8" ht="30" x14ac:dyDescent="0.25">
      <c r="A4" s="77" t="s">
        <v>261</v>
      </c>
      <c r="B4" s="56" t="s">
        <v>196</v>
      </c>
    </row>
    <row r="5" spans="1:8" ht="75" x14ac:dyDescent="0.25">
      <c r="A5" s="77" t="s">
        <v>262</v>
      </c>
      <c r="B5" s="57" t="s">
        <v>239</v>
      </c>
    </row>
    <row r="6" spans="1:8" ht="90" x14ac:dyDescent="0.25">
      <c r="A6" s="77" t="s">
        <v>263</v>
      </c>
      <c r="B6" s="44" t="s">
        <v>278</v>
      </c>
    </row>
    <row r="7" spans="1:8" ht="135" x14ac:dyDescent="0.25">
      <c r="A7" s="77" t="s">
        <v>264</v>
      </c>
      <c r="B7" s="71" t="s">
        <v>277</v>
      </c>
    </row>
  </sheetData>
  <mergeCells count="1">
    <mergeCell ref="B2:F2"/>
  </mergeCells>
  <hyperlinks>
    <hyperlink ref="G2" r:id="rId1"/>
    <hyperlink ref="H2" r:id="rId2"/>
    <hyperlink ref="B4" r:id="rId3"/>
    <hyperlink ref="B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5" workbookViewId="0">
      <selection activeCell="A4" sqref="A1:XFD4"/>
    </sheetView>
  </sheetViews>
  <sheetFormatPr defaultRowHeight="15" x14ac:dyDescent="0.25"/>
  <cols>
    <col min="1" max="1" width="33.85546875" style="3" customWidth="1"/>
    <col min="2" max="2" width="35.7109375" style="3" customWidth="1"/>
    <col min="3" max="3" width="14.42578125" style="3" customWidth="1"/>
    <col min="4" max="4" width="11.140625" style="3" customWidth="1"/>
    <col min="5" max="5" width="16.28515625" style="3" customWidth="1"/>
    <col min="6" max="6" width="15" style="3" customWidth="1"/>
    <col min="7" max="7" width="16.42578125" style="3" customWidth="1"/>
    <col min="8" max="8" width="28.42578125" style="3" customWidth="1"/>
    <col min="9" max="16384" width="9.140625" style="3"/>
  </cols>
  <sheetData>
    <row r="1" spans="1:8" ht="89.25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15" hidden="1" customHeight="1" x14ac:dyDescent="0.25">
      <c r="A2" s="62" t="s">
        <v>3</v>
      </c>
      <c r="B2" s="63" t="s">
        <v>4</v>
      </c>
      <c r="C2" s="64"/>
      <c r="D2" s="64"/>
      <c r="E2" s="64"/>
      <c r="F2" s="65"/>
      <c r="G2" s="60" t="s">
        <v>227</v>
      </c>
      <c r="H2" s="58" t="s">
        <v>228</v>
      </c>
    </row>
    <row r="3" spans="1:8" ht="89.25" hidden="1" customHeight="1" x14ac:dyDescent="0.25">
      <c r="A3" s="62"/>
      <c r="B3" s="66"/>
      <c r="C3" s="67"/>
      <c r="D3" s="67"/>
      <c r="E3" s="67"/>
      <c r="F3" s="68"/>
      <c r="G3" s="61"/>
      <c r="H3" s="59"/>
    </row>
    <row r="4" spans="1:8" hidden="1" x14ac:dyDescent="0.25"/>
    <row r="5" spans="1:8" x14ac:dyDescent="0.25">
      <c r="A5" s="71" t="s">
        <v>261</v>
      </c>
      <c r="B5" s="71" t="s">
        <v>227</v>
      </c>
    </row>
    <row r="6" spans="1:8" ht="69.75" customHeight="1" x14ac:dyDescent="0.25">
      <c r="A6" s="71" t="s">
        <v>262</v>
      </c>
      <c r="B6" s="71" t="s">
        <v>228</v>
      </c>
    </row>
    <row r="7" spans="1:8" ht="69.75" customHeight="1" x14ac:dyDescent="0.25">
      <c r="A7" s="71" t="s">
        <v>263</v>
      </c>
      <c r="B7" s="73" t="s">
        <v>276</v>
      </c>
    </row>
    <row r="8" spans="1:8" ht="160.5" customHeight="1" x14ac:dyDescent="0.25">
      <c r="A8" s="71" t="s">
        <v>264</v>
      </c>
      <c r="B8" s="73" t="s">
        <v>277</v>
      </c>
    </row>
  </sheetData>
  <hyperlinks>
    <hyperlink ref="H2" r:id="rId1"/>
    <hyperlink ref="G2" r:id="rId2"/>
    <hyperlink ref="B5" r:id="rId3"/>
    <hyperlink ref="B6" r:id="rId4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4" workbookViewId="0">
      <selection activeCell="B5" sqref="B5"/>
    </sheetView>
  </sheetViews>
  <sheetFormatPr defaultRowHeight="15" x14ac:dyDescent="0.25"/>
  <cols>
    <col min="1" max="1" width="21.5703125" style="3" customWidth="1"/>
    <col min="2" max="2" width="35.7109375" style="3" customWidth="1"/>
    <col min="3" max="3" width="9.140625" style="3"/>
    <col min="4" max="4" width="13.28515625" style="3" customWidth="1"/>
    <col min="5" max="5" width="12.28515625" style="3" customWidth="1"/>
    <col min="6" max="6" width="19.5703125" style="3" customWidth="1"/>
    <col min="7" max="7" width="23.140625" style="3" customWidth="1"/>
    <col min="8" max="8" width="26.85546875" style="3" customWidth="1"/>
    <col min="9" max="16384" width="9.140625" style="3"/>
  </cols>
  <sheetData>
    <row r="1" spans="1:8" ht="63.75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63.75" hidden="1" customHeight="1" x14ac:dyDescent="0.25">
      <c r="A2" s="4" t="s">
        <v>30</v>
      </c>
      <c r="B2" s="122" t="s">
        <v>31</v>
      </c>
      <c r="C2" s="123"/>
      <c r="D2" s="123"/>
      <c r="E2" s="123"/>
      <c r="F2" s="124"/>
      <c r="G2" s="43" t="s">
        <v>240</v>
      </c>
      <c r="H2" s="8" t="s">
        <v>241</v>
      </c>
    </row>
    <row r="3" spans="1:8" hidden="1" x14ac:dyDescent="0.25"/>
    <row r="4" spans="1:8" ht="30" x14ac:dyDescent="0.25">
      <c r="A4" s="77" t="s">
        <v>261</v>
      </c>
      <c r="B4" s="57" t="s">
        <v>240</v>
      </c>
    </row>
    <row r="5" spans="1:8" ht="75" x14ac:dyDescent="0.25">
      <c r="A5" s="77" t="s">
        <v>262</v>
      </c>
      <c r="B5" s="79" t="s">
        <v>241</v>
      </c>
    </row>
    <row r="6" spans="1:8" ht="90" x14ac:dyDescent="0.25">
      <c r="A6" s="77" t="s">
        <v>263</v>
      </c>
      <c r="B6" s="44" t="s">
        <v>278</v>
      </c>
    </row>
    <row r="7" spans="1:8" ht="135" x14ac:dyDescent="0.25">
      <c r="A7" s="77" t="s">
        <v>264</v>
      </c>
      <c r="B7" s="71" t="s">
        <v>277</v>
      </c>
    </row>
  </sheetData>
  <mergeCells count="1">
    <mergeCell ref="B2:F2"/>
  </mergeCells>
  <hyperlinks>
    <hyperlink ref="G2" r:id="rId1"/>
    <hyperlink ref="B4" r:id="rId2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4" workbookViewId="0">
      <selection activeCell="B6" sqref="B6:B7"/>
    </sheetView>
  </sheetViews>
  <sheetFormatPr defaultRowHeight="15" x14ac:dyDescent="0.25"/>
  <cols>
    <col min="1" max="1" width="36.5703125" style="3" customWidth="1"/>
    <col min="2" max="2" width="29.85546875" style="3" customWidth="1"/>
    <col min="3" max="4" width="9.140625" style="3"/>
    <col min="5" max="5" width="13.85546875" style="3" customWidth="1"/>
    <col min="6" max="6" width="11.7109375" style="3" customWidth="1"/>
    <col min="7" max="7" width="13.42578125" style="3" customWidth="1"/>
    <col min="8" max="8" width="27" style="3" customWidth="1"/>
    <col min="9" max="16384" width="9.140625" style="3"/>
  </cols>
  <sheetData>
    <row r="1" spans="1:8" ht="89.25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195" hidden="1" customHeight="1" x14ac:dyDescent="0.25">
      <c r="A2" s="4" t="s">
        <v>33</v>
      </c>
      <c r="B2" s="122" t="s">
        <v>32</v>
      </c>
      <c r="C2" s="123"/>
      <c r="D2" s="123"/>
      <c r="E2" s="123"/>
      <c r="F2" s="124"/>
      <c r="G2" s="4" t="s">
        <v>178</v>
      </c>
      <c r="H2" s="4" t="s">
        <v>177</v>
      </c>
    </row>
    <row r="3" spans="1:8" hidden="1" x14ac:dyDescent="0.25"/>
    <row r="4" spans="1:8" ht="66" customHeight="1" x14ac:dyDescent="0.25">
      <c r="A4" s="77" t="s">
        <v>261</v>
      </c>
      <c r="B4" s="69" t="s">
        <v>178</v>
      </c>
    </row>
    <row r="5" spans="1:8" ht="151.5" customHeight="1" x14ac:dyDescent="0.25">
      <c r="A5" s="77" t="s">
        <v>262</v>
      </c>
      <c r="B5" s="69" t="s">
        <v>177</v>
      </c>
    </row>
    <row r="6" spans="1:8" ht="60" x14ac:dyDescent="0.25">
      <c r="A6" s="77" t="s">
        <v>263</v>
      </c>
      <c r="B6" s="44" t="s">
        <v>278</v>
      </c>
    </row>
    <row r="7" spans="1:8" ht="141.75" customHeight="1" x14ac:dyDescent="0.25">
      <c r="A7" s="77" t="s">
        <v>264</v>
      </c>
      <c r="B7" s="71" t="s">
        <v>282</v>
      </c>
    </row>
  </sheetData>
  <mergeCells count="1">
    <mergeCell ref="B2:F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4" workbookViewId="0">
      <selection activeCell="B6" sqref="B6:B7"/>
    </sheetView>
  </sheetViews>
  <sheetFormatPr defaultRowHeight="15" x14ac:dyDescent="0.25"/>
  <cols>
    <col min="1" max="1" width="19.140625" style="3" customWidth="1"/>
    <col min="2" max="2" width="22" style="3" customWidth="1"/>
    <col min="3" max="3" width="13.85546875" style="3" customWidth="1"/>
    <col min="4" max="4" width="15.5703125" style="3" customWidth="1"/>
    <col min="5" max="5" width="22.140625" style="3" customWidth="1"/>
    <col min="6" max="6" width="13.85546875" style="3" customWidth="1"/>
    <col min="7" max="7" width="13.5703125" style="3" customWidth="1"/>
    <col min="8" max="8" width="17.5703125" style="3" customWidth="1"/>
    <col min="9" max="16384" width="9.140625" style="3"/>
  </cols>
  <sheetData>
    <row r="1" spans="1:8" ht="89.25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130.5" hidden="1" customHeight="1" x14ac:dyDescent="0.25">
      <c r="A2" s="16" t="s">
        <v>34</v>
      </c>
      <c r="B2" s="29"/>
      <c r="C2" s="31" t="s">
        <v>206</v>
      </c>
      <c r="D2" s="31" t="s">
        <v>207</v>
      </c>
      <c r="E2" s="31" t="s">
        <v>208</v>
      </c>
      <c r="F2" s="30"/>
      <c r="G2" s="16" t="s">
        <v>175</v>
      </c>
      <c r="H2" s="16" t="s">
        <v>176</v>
      </c>
    </row>
    <row r="3" spans="1:8" hidden="1" x14ac:dyDescent="0.25"/>
    <row r="4" spans="1:8" ht="38.25" x14ac:dyDescent="0.25">
      <c r="A4" s="71" t="s">
        <v>261</v>
      </c>
      <c r="B4" s="16" t="s">
        <v>175</v>
      </c>
    </row>
    <row r="5" spans="1:8" ht="75" x14ac:dyDescent="0.25">
      <c r="A5" s="71" t="s">
        <v>262</v>
      </c>
      <c r="B5" s="16" t="s">
        <v>176</v>
      </c>
    </row>
    <row r="6" spans="1:8" ht="90" x14ac:dyDescent="0.25">
      <c r="A6" s="71" t="s">
        <v>263</v>
      </c>
      <c r="B6" s="62" t="s">
        <v>276</v>
      </c>
    </row>
    <row r="7" spans="1:8" ht="150" x14ac:dyDescent="0.25">
      <c r="A7" s="71" t="s">
        <v>264</v>
      </c>
      <c r="B7" s="71" t="s">
        <v>280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A22" workbookViewId="0">
      <selection activeCell="B23" sqref="B23"/>
    </sheetView>
  </sheetViews>
  <sheetFormatPr defaultRowHeight="203.25" customHeight="1" x14ac:dyDescent="0.25"/>
  <cols>
    <col min="1" max="1" width="24.5703125" style="3" customWidth="1"/>
    <col min="2" max="2" width="42.7109375" style="3" customWidth="1"/>
    <col min="3" max="3" width="35.7109375" style="3" customWidth="1"/>
    <col min="4" max="4" width="16.5703125" style="3" customWidth="1"/>
    <col min="5" max="5" width="50.5703125" style="36" customWidth="1"/>
    <col min="6" max="6" width="46.5703125" style="3" customWidth="1"/>
    <col min="7" max="7" width="24.85546875" style="3" customWidth="1"/>
    <col min="8" max="8" width="29.140625" style="3" customWidth="1"/>
    <col min="9" max="16384" width="9.140625" style="3"/>
  </cols>
  <sheetData>
    <row r="1" spans="1:8" ht="203.2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110.25" customHeight="1" x14ac:dyDescent="0.25">
      <c r="A2" s="99" t="s">
        <v>35</v>
      </c>
      <c r="B2" s="17">
        <v>1</v>
      </c>
      <c r="C2" s="20"/>
      <c r="D2" s="18" t="s">
        <v>38</v>
      </c>
      <c r="E2" s="35" t="s">
        <v>39</v>
      </c>
      <c r="F2" s="28" t="s">
        <v>40</v>
      </c>
      <c r="G2" s="128" t="s">
        <v>174</v>
      </c>
      <c r="H2" s="128" t="s">
        <v>197</v>
      </c>
    </row>
    <row r="3" spans="1:8" ht="162" customHeight="1" x14ac:dyDescent="0.25">
      <c r="A3" s="99"/>
      <c r="B3" s="17">
        <f t="shared" ref="B3:B20" si="0">+B2+1</f>
        <v>2</v>
      </c>
      <c r="C3" s="20"/>
      <c r="D3" s="18" t="s">
        <v>38</v>
      </c>
      <c r="E3" s="35" t="s">
        <v>41</v>
      </c>
      <c r="F3" s="28" t="s">
        <v>42</v>
      </c>
      <c r="G3" s="129"/>
      <c r="H3" s="129"/>
    </row>
    <row r="4" spans="1:8" ht="203.25" customHeight="1" x14ac:dyDescent="0.25">
      <c r="A4" s="99"/>
      <c r="B4" s="17">
        <f t="shared" si="0"/>
        <v>3</v>
      </c>
      <c r="C4" s="20"/>
      <c r="D4" s="18" t="s">
        <v>44</v>
      </c>
      <c r="E4" s="35" t="s">
        <v>43</v>
      </c>
      <c r="F4" s="28" t="s">
        <v>45</v>
      </c>
      <c r="G4" s="129"/>
      <c r="H4" s="129"/>
    </row>
    <row r="5" spans="1:8" ht="203.25" customHeight="1" x14ac:dyDescent="0.25">
      <c r="A5" s="99"/>
      <c r="B5" s="17">
        <f t="shared" si="0"/>
        <v>4</v>
      </c>
      <c r="C5" s="20"/>
      <c r="D5" s="18" t="s">
        <v>46</v>
      </c>
      <c r="E5" s="35" t="s">
        <v>47</v>
      </c>
      <c r="F5" s="28" t="s">
        <v>48</v>
      </c>
      <c r="G5" s="129"/>
      <c r="H5" s="129"/>
    </row>
    <row r="6" spans="1:8" ht="203.25" customHeight="1" x14ac:dyDescent="0.25">
      <c r="A6" s="99"/>
      <c r="B6" s="17">
        <f t="shared" si="0"/>
        <v>5</v>
      </c>
      <c r="C6" s="33" t="s">
        <v>210</v>
      </c>
      <c r="D6" s="4" t="s">
        <v>209</v>
      </c>
      <c r="E6" s="35" t="s">
        <v>49</v>
      </c>
      <c r="F6" s="28" t="s">
        <v>50</v>
      </c>
      <c r="G6" s="129"/>
      <c r="H6" s="129"/>
    </row>
    <row r="7" spans="1:8" ht="177.75" customHeight="1" x14ac:dyDescent="0.25">
      <c r="A7" s="99"/>
      <c r="B7" s="17">
        <f t="shared" si="0"/>
        <v>6</v>
      </c>
      <c r="C7" s="33" t="s">
        <v>210</v>
      </c>
      <c r="D7" s="4" t="s">
        <v>209</v>
      </c>
      <c r="E7" s="35" t="s">
        <v>51</v>
      </c>
      <c r="F7" s="28" t="s">
        <v>52</v>
      </c>
      <c r="G7" s="129"/>
      <c r="H7" s="129"/>
    </row>
    <row r="8" spans="1:8" ht="106.5" customHeight="1" x14ac:dyDescent="0.25">
      <c r="A8" s="99"/>
      <c r="B8" s="17">
        <f t="shared" si="0"/>
        <v>7</v>
      </c>
      <c r="C8" s="33" t="s">
        <v>210</v>
      </c>
      <c r="D8" s="4" t="s">
        <v>209</v>
      </c>
      <c r="E8" s="35" t="s">
        <v>53</v>
      </c>
      <c r="F8" s="28" t="s">
        <v>54</v>
      </c>
      <c r="G8" s="129"/>
      <c r="H8" s="129"/>
    </row>
    <row r="9" spans="1:8" ht="117" customHeight="1" x14ac:dyDescent="0.25">
      <c r="A9" s="99"/>
      <c r="B9" s="17">
        <f t="shared" si="0"/>
        <v>8</v>
      </c>
      <c r="C9" s="20"/>
      <c r="D9" s="4" t="s">
        <v>55</v>
      </c>
      <c r="E9" s="35" t="s">
        <v>56</v>
      </c>
      <c r="F9" s="28" t="s">
        <v>57</v>
      </c>
      <c r="G9" s="129"/>
      <c r="H9" s="129"/>
    </row>
    <row r="10" spans="1:8" ht="150.75" customHeight="1" x14ac:dyDescent="0.25">
      <c r="A10" s="99"/>
      <c r="B10" s="17">
        <f t="shared" si="0"/>
        <v>9</v>
      </c>
      <c r="C10" s="20"/>
      <c r="D10" s="4" t="s">
        <v>58</v>
      </c>
      <c r="E10" s="35" t="s">
        <v>59</v>
      </c>
      <c r="F10" s="28" t="s">
        <v>60</v>
      </c>
      <c r="G10" s="129"/>
      <c r="H10" s="129"/>
    </row>
    <row r="11" spans="1:8" ht="84.75" customHeight="1" x14ac:dyDescent="0.25">
      <c r="A11" s="99"/>
      <c r="B11" s="17">
        <f t="shared" si="0"/>
        <v>10</v>
      </c>
      <c r="C11" s="20"/>
      <c r="D11" s="4" t="s">
        <v>62</v>
      </c>
      <c r="E11" s="35" t="s">
        <v>61</v>
      </c>
      <c r="F11" s="28" t="s">
        <v>85</v>
      </c>
      <c r="G11" s="129"/>
      <c r="H11" s="129"/>
    </row>
    <row r="12" spans="1:8" ht="137.25" customHeight="1" x14ac:dyDescent="0.25">
      <c r="A12" s="99"/>
      <c r="B12" s="17">
        <f t="shared" si="0"/>
        <v>11</v>
      </c>
      <c r="C12" s="20"/>
      <c r="D12" s="4" t="s">
        <v>62</v>
      </c>
      <c r="E12" s="35" t="s">
        <v>63</v>
      </c>
      <c r="F12" s="28" t="s">
        <v>64</v>
      </c>
      <c r="G12" s="129"/>
      <c r="H12" s="129"/>
    </row>
    <row r="13" spans="1:8" ht="203.25" customHeight="1" x14ac:dyDescent="0.25">
      <c r="A13" s="99"/>
      <c r="B13" s="17">
        <f t="shared" si="0"/>
        <v>12</v>
      </c>
      <c r="C13" s="33" t="s">
        <v>212</v>
      </c>
      <c r="D13" s="4" t="s">
        <v>211</v>
      </c>
      <c r="E13" s="35" t="s">
        <v>65</v>
      </c>
      <c r="F13" s="28" t="s">
        <v>66</v>
      </c>
      <c r="G13" s="129"/>
      <c r="H13" s="129"/>
    </row>
    <row r="14" spans="1:8" ht="135.75" customHeight="1" x14ac:dyDescent="0.25">
      <c r="A14" s="99"/>
      <c r="B14" s="17">
        <f t="shared" si="0"/>
        <v>13</v>
      </c>
      <c r="C14" s="33" t="s">
        <v>212</v>
      </c>
      <c r="D14" s="4" t="s">
        <v>211</v>
      </c>
      <c r="E14" s="35" t="s">
        <v>67</v>
      </c>
      <c r="F14" s="28" t="s">
        <v>68</v>
      </c>
      <c r="G14" s="129"/>
      <c r="H14" s="129"/>
    </row>
    <row r="15" spans="1:8" ht="147" customHeight="1" x14ac:dyDescent="0.25">
      <c r="A15" s="99"/>
      <c r="B15" s="17">
        <f t="shared" si="0"/>
        <v>14</v>
      </c>
      <c r="C15" s="33" t="s">
        <v>214</v>
      </c>
      <c r="D15" s="4" t="s">
        <v>213</v>
      </c>
      <c r="E15" s="35" t="s">
        <v>69</v>
      </c>
      <c r="F15" s="28" t="s">
        <v>70</v>
      </c>
      <c r="G15" s="129"/>
      <c r="H15" s="129"/>
    </row>
    <row r="16" spans="1:8" ht="203.25" customHeight="1" x14ac:dyDescent="0.25">
      <c r="A16" s="99"/>
      <c r="B16" s="17">
        <f t="shared" si="0"/>
        <v>15</v>
      </c>
      <c r="C16" s="33" t="s">
        <v>214</v>
      </c>
      <c r="D16" s="4" t="s">
        <v>215</v>
      </c>
      <c r="E16" s="35" t="s">
        <v>71</v>
      </c>
      <c r="F16" s="28" t="s">
        <v>72</v>
      </c>
      <c r="G16" s="129"/>
      <c r="H16" s="129"/>
    </row>
    <row r="17" spans="1:22" ht="203.25" customHeight="1" x14ac:dyDescent="0.25">
      <c r="A17" s="99"/>
      <c r="B17" s="17">
        <f t="shared" si="0"/>
        <v>16</v>
      </c>
      <c r="C17" s="33" t="s">
        <v>217</v>
      </c>
      <c r="D17" s="4" t="s">
        <v>216</v>
      </c>
      <c r="E17" s="35" t="s">
        <v>73</v>
      </c>
      <c r="F17" s="28" t="s">
        <v>74</v>
      </c>
      <c r="G17" s="129"/>
      <c r="H17" s="129"/>
    </row>
    <row r="18" spans="1:22" ht="203.25" customHeight="1" x14ac:dyDescent="0.25">
      <c r="A18" s="99"/>
      <c r="B18" s="17">
        <f t="shared" si="0"/>
        <v>17</v>
      </c>
      <c r="C18" s="20"/>
      <c r="D18" s="4" t="s">
        <v>77</v>
      </c>
      <c r="E18" s="35" t="s">
        <v>75</v>
      </c>
      <c r="F18" s="28" t="s">
        <v>76</v>
      </c>
      <c r="G18" s="129"/>
      <c r="H18" s="129"/>
    </row>
    <row r="19" spans="1:22" ht="203.25" customHeight="1" x14ac:dyDescent="0.25">
      <c r="A19" s="99"/>
      <c r="B19" s="17">
        <f t="shared" si="0"/>
        <v>18</v>
      </c>
      <c r="C19" s="20"/>
      <c r="D19" s="4" t="s">
        <v>77</v>
      </c>
      <c r="E19" s="35" t="s">
        <v>78</v>
      </c>
      <c r="F19" s="28" t="s">
        <v>79</v>
      </c>
      <c r="G19" s="129"/>
      <c r="H19" s="129"/>
    </row>
    <row r="20" spans="1:22" ht="203.25" customHeight="1" x14ac:dyDescent="0.25">
      <c r="A20" s="99"/>
      <c r="B20" s="17">
        <f t="shared" si="0"/>
        <v>19</v>
      </c>
      <c r="C20" s="33" t="s">
        <v>219</v>
      </c>
      <c r="D20" s="34" t="s">
        <v>218</v>
      </c>
      <c r="E20" s="35" t="s">
        <v>80</v>
      </c>
      <c r="F20" s="28" t="s">
        <v>86</v>
      </c>
      <c r="G20" s="130"/>
      <c r="H20" s="130"/>
    </row>
    <row r="22" spans="1:22" ht="111.75" customHeight="1" x14ac:dyDescent="0.25">
      <c r="A22" s="71" t="s">
        <v>261</v>
      </c>
      <c r="B22" s="84" t="s">
        <v>174</v>
      </c>
      <c r="C22" s="81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0"/>
      <c r="V22" s="80"/>
    </row>
    <row r="23" spans="1:22" ht="130.5" customHeight="1" x14ac:dyDescent="0.25">
      <c r="A23" s="71" t="s">
        <v>262</v>
      </c>
      <c r="B23" s="84" t="s">
        <v>197</v>
      </c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0"/>
      <c r="V23" s="80"/>
    </row>
    <row r="24" spans="1:22" ht="96.75" customHeight="1" x14ac:dyDescent="0.25">
      <c r="A24" s="71" t="s">
        <v>263</v>
      </c>
      <c r="B24" s="85"/>
      <c r="D24" s="80"/>
      <c r="E24" s="83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</row>
    <row r="25" spans="1:22" ht="203.25" customHeight="1" x14ac:dyDescent="0.25">
      <c r="A25" s="71" t="s">
        <v>264</v>
      </c>
      <c r="B25" s="85"/>
    </row>
  </sheetData>
  <mergeCells count="3">
    <mergeCell ref="A2:A20"/>
    <mergeCell ref="G2:G20"/>
    <mergeCell ref="H2:H20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"/>
  <sheetViews>
    <sheetView topLeftCell="A4" workbookViewId="0">
      <selection activeCell="E4" sqref="E4"/>
    </sheetView>
  </sheetViews>
  <sheetFormatPr defaultRowHeight="15" x14ac:dyDescent="0.25"/>
  <cols>
    <col min="1" max="1" width="15.42578125" style="3" customWidth="1"/>
    <col min="2" max="2" width="63.5703125" style="3" customWidth="1"/>
    <col min="3" max="3" width="9.140625" style="3"/>
    <col min="4" max="4" width="18.28515625" style="3" customWidth="1"/>
    <col min="5" max="6" width="54.140625" style="3" customWidth="1"/>
    <col min="7" max="8" width="15.42578125" style="3" customWidth="1"/>
    <col min="9" max="16384" width="9.140625" style="3"/>
  </cols>
  <sheetData>
    <row r="1" spans="1:8" ht="5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318.75" x14ac:dyDescent="0.25">
      <c r="A2" s="4" t="s">
        <v>81</v>
      </c>
      <c r="B2" s="25"/>
      <c r="C2" s="20"/>
      <c r="D2" s="4" t="s">
        <v>83</v>
      </c>
      <c r="E2" s="15" t="s">
        <v>82</v>
      </c>
      <c r="F2" s="15" t="s">
        <v>84</v>
      </c>
      <c r="G2" s="52" t="s">
        <v>173</v>
      </c>
      <c r="H2" s="53" t="s">
        <v>248</v>
      </c>
    </row>
    <row r="3" spans="1:8" ht="17.25" x14ac:dyDescent="0.25">
      <c r="H3" s="54"/>
    </row>
    <row r="4" spans="1:8" ht="30" x14ac:dyDescent="0.25">
      <c r="A4" s="71" t="s">
        <v>261</v>
      </c>
      <c r="B4" s="52" t="s">
        <v>173</v>
      </c>
    </row>
    <row r="5" spans="1:8" ht="75" x14ac:dyDescent="0.25">
      <c r="A5" s="71" t="s">
        <v>262</v>
      </c>
      <c r="B5" s="53" t="s">
        <v>248</v>
      </c>
    </row>
    <row r="6" spans="1:8" ht="135" x14ac:dyDescent="0.25">
      <c r="A6" s="71" t="s">
        <v>263</v>
      </c>
      <c r="B6" s="93"/>
    </row>
    <row r="7" spans="1:8" ht="210" x14ac:dyDescent="0.25">
      <c r="A7" s="71" t="s">
        <v>264</v>
      </c>
      <c r="B7" s="94"/>
    </row>
  </sheetData>
  <hyperlinks>
    <hyperlink ref="G2" r:id="rId1"/>
    <hyperlink ref="H2" r:id="rId2"/>
    <hyperlink ref="B4" r:id="rId3"/>
    <hyperlink ref="B5" r:id="rId4"/>
  </hyperlinks>
  <pageMargins left="0.7" right="0.7" top="0.75" bottom="0.75" header="0.3" footer="0.3"/>
  <pageSetup paperSize="9" orientation="portrait" verticalDpi="0" r:id="rId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H2" sqref="H2"/>
    </sheetView>
  </sheetViews>
  <sheetFormatPr defaultRowHeight="15" x14ac:dyDescent="0.25"/>
  <cols>
    <col min="1" max="1" width="19.42578125" style="3" customWidth="1"/>
    <col min="2" max="2" width="9.140625" style="3"/>
    <col min="3" max="3" width="12.7109375" style="38" customWidth="1"/>
    <col min="4" max="4" width="16" style="3" customWidth="1"/>
    <col min="5" max="5" width="46" style="3" customWidth="1"/>
    <col min="6" max="6" width="70.28515625" style="3" customWidth="1"/>
    <col min="7" max="7" width="13.85546875" style="3" customWidth="1"/>
    <col min="8" max="8" width="16.7109375" style="3" customWidth="1"/>
    <col min="9" max="16384" width="9.140625" style="3"/>
  </cols>
  <sheetData>
    <row r="1" spans="1:8" ht="38.25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331.5" x14ac:dyDescent="0.25">
      <c r="A2" s="23" t="s">
        <v>87</v>
      </c>
      <c r="B2" s="25"/>
      <c r="C2" s="37" t="s">
        <v>88</v>
      </c>
      <c r="D2" s="19"/>
      <c r="E2" s="21" t="s">
        <v>89</v>
      </c>
      <c r="F2" s="21" t="s">
        <v>90</v>
      </c>
      <c r="G2" s="23" t="s">
        <v>172</v>
      </c>
      <c r="H2" s="48" t="s">
        <v>242</v>
      </c>
    </row>
    <row r="3" spans="1:8" ht="106.5" x14ac:dyDescent="0.25">
      <c r="A3" s="14"/>
      <c r="B3" s="25"/>
      <c r="C3" s="37" t="s">
        <v>93</v>
      </c>
      <c r="D3" s="19"/>
      <c r="E3" s="21" t="s">
        <v>96</v>
      </c>
      <c r="F3" s="21" t="s">
        <v>91</v>
      </c>
      <c r="G3" s="8"/>
      <c r="H3" s="8"/>
    </row>
    <row r="4" spans="1:8" ht="357" x14ac:dyDescent="0.25">
      <c r="A4" s="14"/>
      <c r="B4" s="25"/>
      <c r="C4" s="37" t="s">
        <v>92</v>
      </c>
      <c r="D4" s="19"/>
      <c r="E4" s="21" t="s">
        <v>95</v>
      </c>
      <c r="F4" s="21" t="s">
        <v>94</v>
      </c>
      <c r="G4" s="8"/>
      <c r="H4" s="8"/>
    </row>
    <row r="5" spans="1:8" ht="409.5" x14ac:dyDescent="0.25">
      <c r="A5" s="14"/>
      <c r="B5" s="25"/>
      <c r="C5" s="33" t="s">
        <v>92</v>
      </c>
      <c r="D5" s="26"/>
      <c r="E5" s="21" t="s">
        <v>98</v>
      </c>
      <c r="F5" s="13" t="s">
        <v>97</v>
      </c>
      <c r="G5" s="8"/>
      <c r="H5" s="8"/>
    </row>
    <row r="6" spans="1:8" ht="204" x14ac:dyDescent="0.25">
      <c r="A6" s="14"/>
      <c r="B6" s="25"/>
      <c r="C6" s="33" t="s">
        <v>100</v>
      </c>
      <c r="D6" s="26"/>
      <c r="E6" s="21" t="s">
        <v>99</v>
      </c>
      <c r="F6" s="13" t="s">
        <v>101</v>
      </c>
      <c r="G6" s="8"/>
      <c r="H6" s="8"/>
    </row>
    <row r="7" spans="1:8" ht="204" x14ac:dyDescent="0.25">
      <c r="A7" s="14"/>
      <c r="B7" s="25"/>
      <c r="C7" s="33" t="s">
        <v>103</v>
      </c>
      <c r="D7" s="26"/>
      <c r="E7" s="21" t="s">
        <v>102</v>
      </c>
      <c r="F7" s="13" t="s">
        <v>104</v>
      </c>
      <c r="G7" s="8"/>
      <c r="H7" s="8"/>
    </row>
    <row r="8" spans="1:8" ht="409.5" x14ac:dyDescent="0.25">
      <c r="A8" s="14"/>
      <c r="B8" s="25"/>
      <c r="C8" s="33" t="s">
        <v>105</v>
      </c>
      <c r="D8" s="19"/>
      <c r="E8" s="21" t="s">
        <v>107</v>
      </c>
      <c r="F8" s="13" t="s">
        <v>106</v>
      </c>
      <c r="G8" s="8"/>
      <c r="H8" s="8"/>
    </row>
    <row r="9" spans="1:8" ht="51" x14ac:dyDescent="0.25">
      <c r="A9" s="14"/>
      <c r="B9" s="25"/>
      <c r="C9" s="33" t="s">
        <v>109</v>
      </c>
      <c r="D9" s="19"/>
      <c r="E9" s="21" t="s">
        <v>108</v>
      </c>
      <c r="F9" s="13" t="s">
        <v>110</v>
      </c>
      <c r="G9" s="8"/>
      <c r="H9" s="8"/>
    </row>
    <row r="10" spans="1:8" ht="89.25" x14ac:dyDescent="0.25">
      <c r="A10" s="14"/>
      <c r="B10" s="25"/>
      <c r="C10" s="33" t="s">
        <v>113</v>
      </c>
      <c r="D10" s="19"/>
      <c r="E10" s="21" t="s">
        <v>111</v>
      </c>
      <c r="F10" s="13" t="s">
        <v>112</v>
      </c>
      <c r="G10" s="8"/>
      <c r="H10" s="8"/>
    </row>
    <row r="11" spans="1:8" ht="89.25" x14ac:dyDescent="0.25">
      <c r="A11" s="14"/>
      <c r="B11" s="25"/>
      <c r="C11" s="33" t="s">
        <v>114</v>
      </c>
      <c r="D11" s="19"/>
      <c r="E11" s="21" t="s">
        <v>116</v>
      </c>
      <c r="F11" s="13" t="s">
        <v>115</v>
      </c>
      <c r="G11" s="8"/>
      <c r="H11" s="8"/>
    </row>
    <row r="12" spans="1:8" ht="89.25" x14ac:dyDescent="0.25">
      <c r="A12" s="14"/>
      <c r="B12" s="25"/>
      <c r="C12" s="33" t="s">
        <v>118</v>
      </c>
      <c r="D12" s="19"/>
      <c r="E12" s="21" t="s">
        <v>117</v>
      </c>
      <c r="F12" s="13" t="s">
        <v>119</v>
      </c>
      <c r="G12" s="8"/>
      <c r="H12" s="8"/>
    </row>
    <row r="13" spans="1:8" ht="67.5" x14ac:dyDescent="0.25">
      <c r="A13" s="14"/>
      <c r="B13" s="25"/>
      <c r="C13" s="33" t="s">
        <v>120</v>
      </c>
      <c r="D13" s="19"/>
      <c r="E13" s="21" t="s">
        <v>121</v>
      </c>
      <c r="F13" s="5"/>
      <c r="G13" s="8"/>
      <c r="H13" s="8"/>
    </row>
    <row r="14" spans="1:8" ht="67.5" x14ac:dyDescent="0.25">
      <c r="A14" s="14"/>
      <c r="B14" s="25"/>
      <c r="C14" s="33" t="s">
        <v>122</v>
      </c>
      <c r="D14" s="19"/>
      <c r="E14" s="21" t="s">
        <v>123</v>
      </c>
      <c r="F14" s="13" t="s">
        <v>124</v>
      </c>
      <c r="G14" s="8"/>
      <c r="H14" s="8"/>
    </row>
    <row r="15" spans="1:8" ht="67.5" x14ac:dyDescent="0.25">
      <c r="A15" s="14"/>
      <c r="B15" s="25"/>
      <c r="C15" s="33" t="s">
        <v>122</v>
      </c>
      <c r="D15" s="19"/>
      <c r="E15" s="21" t="s">
        <v>125</v>
      </c>
      <c r="F15" s="13" t="s">
        <v>126</v>
      </c>
      <c r="G15" s="8"/>
      <c r="H15" s="8"/>
    </row>
    <row r="16" spans="1:8" ht="59.25" x14ac:dyDescent="0.25">
      <c r="A16" s="14"/>
      <c r="B16" s="25"/>
      <c r="C16" s="33" t="s">
        <v>132</v>
      </c>
      <c r="D16" s="19" t="s">
        <v>128</v>
      </c>
      <c r="E16" s="21" t="s">
        <v>127</v>
      </c>
      <c r="F16" s="13" t="s">
        <v>129</v>
      </c>
      <c r="G16" s="8"/>
      <c r="H16" s="8"/>
    </row>
    <row r="17" spans="1:8" ht="59.25" x14ac:dyDescent="0.25">
      <c r="A17" s="14"/>
      <c r="B17" s="25"/>
      <c r="C17" s="33" t="s">
        <v>132</v>
      </c>
      <c r="D17" s="19" t="s">
        <v>128</v>
      </c>
      <c r="E17" s="21" t="s">
        <v>130</v>
      </c>
      <c r="F17" s="13" t="s">
        <v>131</v>
      </c>
      <c r="G17" s="8"/>
      <c r="H17" s="8"/>
    </row>
    <row r="18" spans="1:8" ht="59.25" x14ac:dyDescent="0.25">
      <c r="A18" s="14"/>
      <c r="B18" s="25"/>
      <c r="C18" s="33" t="s">
        <v>132</v>
      </c>
      <c r="D18" s="19" t="s">
        <v>128</v>
      </c>
      <c r="E18" s="21" t="s">
        <v>133</v>
      </c>
      <c r="F18" s="13" t="s">
        <v>134</v>
      </c>
      <c r="G18" s="8"/>
      <c r="H18" s="8"/>
    </row>
    <row r="19" spans="1:8" ht="59.25" x14ac:dyDescent="0.25">
      <c r="A19" s="1"/>
      <c r="B19" s="24"/>
      <c r="C19" s="37" t="s">
        <v>132</v>
      </c>
      <c r="D19" s="22" t="s">
        <v>128</v>
      </c>
      <c r="E19" s="21" t="s">
        <v>135</v>
      </c>
      <c r="F19" s="27" t="s">
        <v>136</v>
      </c>
      <c r="G19" s="8"/>
      <c r="H19" s="8"/>
    </row>
    <row r="20" spans="1:8" ht="59.25" x14ac:dyDescent="0.25">
      <c r="A20" s="14"/>
      <c r="B20" s="25"/>
      <c r="C20" s="37" t="s">
        <v>132</v>
      </c>
      <c r="D20" s="22" t="s">
        <v>128</v>
      </c>
      <c r="E20" s="21" t="s">
        <v>137</v>
      </c>
      <c r="F20" s="27" t="s">
        <v>138</v>
      </c>
      <c r="G20" s="8"/>
      <c r="H20" s="8"/>
    </row>
    <row r="21" spans="1:8" ht="59.25" x14ac:dyDescent="0.25">
      <c r="A21" s="14"/>
      <c r="B21" s="25"/>
      <c r="C21" s="37" t="s">
        <v>132</v>
      </c>
      <c r="D21" s="22" t="s">
        <v>128</v>
      </c>
      <c r="E21" s="21" t="s">
        <v>139</v>
      </c>
      <c r="F21" s="27" t="s">
        <v>140</v>
      </c>
      <c r="G21" s="8"/>
      <c r="H21" s="8"/>
    </row>
    <row r="22" spans="1:8" ht="67.5" x14ac:dyDescent="0.25">
      <c r="A22" s="14"/>
      <c r="B22" s="25"/>
      <c r="C22" s="37" t="s">
        <v>141</v>
      </c>
      <c r="D22" s="22" t="s">
        <v>142</v>
      </c>
      <c r="E22" s="21" t="s">
        <v>143</v>
      </c>
      <c r="F22" s="27" t="s">
        <v>144</v>
      </c>
      <c r="G22" s="8"/>
      <c r="H22" s="8"/>
    </row>
    <row r="23" spans="1:8" ht="56.25" x14ac:dyDescent="0.25">
      <c r="A23" s="14"/>
      <c r="B23" s="25"/>
      <c r="C23" s="37" t="s">
        <v>145</v>
      </c>
      <c r="D23" s="22" t="s">
        <v>146</v>
      </c>
      <c r="E23" s="21" t="s">
        <v>148</v>
      </c>
      <c r="F23" s="27" t="s">
        <v>147</v>
      </c>
      <c r="G23" s="8"/>
      <c r="H23" s="8"/>
    </row>
    <row r="24" spans="1:8" ht="59.25" x14ac:dyDescent="0.25">
      <c r="A24" s="14"/>
      <c r="B24" s="25"/>
      <c r="C24" s="37" t="s">
        <v>132</v>
      </c>
      <c r="D24" s="22" t="s">
        <v>128</v>
      </c>
      <c r="E24" s="21" t="s">
        <v>149</v>
      </c>
      <c r="F24" s="27" t="s">
        <v>150</v>
      </c>
      <c r="G24" s="8"/>
      <c r="H24" s="8"/>
    </row>
    <row r="25" spans="1:8" ht="33.75" x14ac:dyDescent="0.25">
      <c r="A25" s="14"/>
      <c r="B25" s="25"/>
      <c r="C25" s="37" t="s">
        <v>153</v>
      </c>
      <c r="D25" s="22" t="s">
        <v>152</v>
      </c>
      <c r="E25" s="21" t="s">
        <v>154</v>
      </c>
      <c r="F25" s="27" t="s">
        <v>151</v>
      </c>
      <c r="G25" s="8"/>
      <c r="H25" s="8"/>
    </row>
    <row r="26" spans="1:8" ht="33.75" x14ac:dyDescent="0.25">
      <c r="A26" s="14"/>
      <c r="B26" s="25"/>
      <c r="C26" s="37" t="s">
        <v>156</v>
      </c>
      <c r="D26" s="19"/>
      <c r="E26" s="21" t="s">
        <v>155</v>
      </c>
      <c r="F26" s="27" t="s">
        <v>157</v>
      </c>
      <c r="G26" s="8"/>
      <c r="H26" s="8"/>
    </row>
    <row r="27" spans="1:8" ht="45" x14ac:dyDescent="0.25">
      <c r="A27" s="14"/>
      <c r="B27" s="25"/>
      <c r="C27" s="37" t="s">
        <v>160</v>
      </c>
      <c r="D27" s="19"/>
      <c r="E27" s="21" t="s">
        <v>159</v>
      </c>
      <c r="F27" s="27" t="s">
        <v>158</v>
      </c>
      <c r="G27" s="8"/>
      <c r="H27" s="8"/>
    </row>
    <row r="28" spans="1:8" ht="59.25" x14ac:dyDescent="0.25">
      <c r="A28" s="14"/>
      <c r="B28" s="25"/>
      <c r="C28" s="37" t="s">
        <v>132</v>
      </c>
      <c r="D28" s="22" t="s">
        <v>128</v>
      </c>
      <c r="E28" s="21" t="s">
        <v>161</v>
      </c>
      <c r="F28" s="27" t="s">
        <v>162</v>
      </c>
      <c r="G28" s="8"/>
      <c r="H28" s="8"/>
    </row>
    <row r="29" spans="1:8" ht="216.75" x14ac:dyDescent="0.25">
      <c r="A29" s="14"/>
      <c r="B29" s="25"/>
      <c r="C29" s="37" t="s">
        <v>163</v>
      </c>
      <c r="D29" s="19"/>
      <c r="E29" s="21" t="s">
        <v>164</v>
      </c>
      <c r="F29" s="27" t="s">
        <v>165</v>
      </c>
      <c r="G29" s="8"/>
      <c r="H29" s="8"/>
    </row>
    <row r="30" spans="1:8" ht="67.5" x14ac:dyDescent="0.25">
      <c r="A30" s="14"/>
      <c r="B30" s="25"/>
      <c r="C30" s="33" t="s">
        <v>168</v>
      </c>
      <c r="D30" s="32"/>
      <c r="E30" s="32" t="s">
        <v>167</v>
      </c>
      <c r="F30" s="13" t="s">
        <v>166</v>
      </c>
      <c r="G30" s="8"/>
      <c r="H30" s="8"/>
    </row>
  </sheetData>
  <hyperlinks>
    <hyperlink ref="H2" r:id="rId1"/>
  </hyperlinks>
  <pageMargins left="0.7" right="0.7" top="0.75" bottom="0.75" header="0.3" footer="0.3"/>
  <pageSetup paperSize="9" orientation="portrait" verticalDpi="0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8"/>
  <sheetViews>
    <sheetView topLeftCell="A5" workbookViewId="0">
      <selection activeCell="C24" sqref="C24"/>
    </sheetView>
  </sheetViews>
  <sheetFormatPr defaultColWidth="32.7109375" defaultRowHeight="15" x14ac:dyDescent="0.25"/>
  <sheetData>
    <row r="1" spans="1:8" ht="38.25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30" hidden="1" x14ac:dyDescent="0.25">
      <c r="A2" s="49" t="s">
        <v>243</v>
      </c>
      <c r="B2" s="122" t="s">
        <v>260</v>
      </c>
      <c r="C2" s="123"/>
      <c r="D2" s="123"/>
      <c r="E2" s="123"/>
      <c r="F2" s="124"/>
      <c r="G2" s="48" t="s">
        <v>245</v>
      </c>
      <c r="H2" s="47" t="s">
        <v>245</v>
      </c>
    </row>
    <row r="3" spans="1:8" hidden="1" x14ac:dyDescent="0.25"/>
    <row r="4" spans="1:8" hidden="1" x14ac:dyDescent="0.25"/>
    <row r="5" spans="1:8" ht="30" x14ac:dyDescent="0.25">
      <c r="A5" s="71" t="s">
        <v>261</v>
      </c>
      <c r="B5" s="57" t="s">
        <v>245</v>
      </c>
    </row>
    <row r="6" spans="1:8" ht="45" x14ac:dyDescent="0.25">
      <c r="A6" s="71" t="s">
        <v>262</v>
      </c>
      <c r="B6" s="56" t="s">
        <v>245</v>
      </c>
    </row>
    <row r="7" spans="1:8" ht="60" x14ac:dyDescent="0.25">
      <c r="A7" s="71" t="s">
        <v>263</v>
      </c>
      <c r="B7" s="44" t="s">
        <v>278</v>
      </c>
    </row>
    <row r="8" spans="1:8" ht="105" x14ac:dyDescent="0.25">
      <c r="A8" s="71" t="s">
        <v>264</v>
      </c>
      <c r="B8" s="71" t="s">
        <v>282</v>
      </c>
    </row>
  </sheetData>
  <mergeCells count="1">
    <mergeCell ref="B2:F2"/>
  </mergeCells>
  <hyperlinks>
    <hyperlink ref="G2" r:id="rId1"/>
    <hyperlink ref="B5" r:id="rId2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5" workbookViewId="0">
      <selection activeCell="B7" sqref="B7:B8"/>
    </sheetView>
  </sheetViews>
  <sheetFormatPr defaultRowHeight="15" x14ac:dyDescent="0.25"/>
  <cols>
    <col min="1" max="1" width="41.5703125" customWidth="1"/>
    <col min="2" max="2" width="33" customWidth="1"/>
    <col min="7" max="7" width="21.7109375" customWidth="1"/>
    <col min="8" max="8" width="22.28515625" customWidth="1"/>
  </cols>
  <sheetData>
    <row r="1" spans="1:8" ht="140.25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83.25" hidden="1" customHeight="1" x14ac:dyDescent="0.25">
      <c r="A2" s="49" t="s">
        <v>244</v>
      </c>
      <c r="B2" s="122" t="s">
        <v>250</v>
      </c>
      <c r="C2" s="123"/>
      <c r="D2" s="123"/>
      <c r="E2" s="123"/>
      <c r="F2" s="124"/>
      <c r="G2" s="45" t="s">
        <v>253</v>
      </c>
      <c r="H2" s="45" t="s">
        <v>254</v>
      </c>
    </row>
    <row r="3" spans="1:8" hidden="1" x14ac:dyDescent="0.25"/>
    <row r="4" spans="1:8" hidden="1" x14ac:dyDescent="0.25"/>
    <row r="5" spans="1:8" ht="45" x14ac:dyDescent="0.25">
      <c r="A5" s="71" t="s">
        <v>261</v>
      </c>
      <c r="B5" s="45" t="s">
        <v>253</v>
      </c>
    </row>
    <row r="6" spans="1:8" ht="75" x14ac:dyDescent="0.25">
      <c r="A6" s="71" t="s">
        <v>262</v>
      </c>
      <c r="B6" s="45" t="s">
        <v>254</v>
      </c>
    </row>
    <row r="7" spans="1:8" ht="45" x14ac:dyDescent="0.25">
      <c r="A7" s="71" t="s">
        <v>263</v>
      </c>
      <c r="B7" s="55" t="s">
        <v>278</v>
      </c>
    </row>
    <row r="8" spans="1:8" ht="75" x14ac:dyDescent="0.25">
      <c r="A8" s="71" t="s">
        <v>264</v>
      </c>
      <c r="B8" s="71" t="s">
        <v>282</v>
      </c>
    </row>
  </sheetData>
  <mergeCells count="1">
    <mergeCell ref="B2:F2"/>
  </mergeCells>
  <hyperlinks>
    <hyperlink ref="G2" r:id="rId1"/>
    <hyperlink ref="H2" r:id="rId2" display="https://www.tvradiocouncil.am/hy/news/hanrayin-herardzakoghi-xorhurdn-yndunum-e-2025-2027-t-t-mzhtctc-veraberyal-arajarkner-ev-ditoghutyunner"/>
    <hyperlink ref="B5" r:id="rId3"/>
    <hyperlink ref="B6" r:id="rId4" display="https://www.tvradiocouncil.am/hy/news/hanrayin-herardzakoghi-xorhurdn-yndunum-e-2025-2027-t-t-mzhtctc-veraberyal-arajarkner-ev-ditoghutyunner"/>
  </hyperlinks>
  <pageMargins left="0.7" right="0.7" top="0.75" bottom="0.75" header="0.3" footer="0.3"/>
  <pageSetup paperSize="9" orientation="portrait" verticalDpi="0" r:id="rId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4" sqref="D4"/>
    </sheetView>
  </sheetViews>
  <sheetFormatPr defaultRowHeight="15" x14ac:dyDescent="0.25"/>
  <cols>
    <col min="1" max="1" width="63.28515625" customWidth="1"/>
    <col min="2" max="2" width="23.28515625" customWidth="1"/>
    <col min="3" max="3" width="27.5703125" customWidth="1"/>
    <col min="4" max="4" width="14.7109375" customWidth="1"/>
    <col min="6" max="6" width="11.7109375" customWidth="1"/>
    <col min="7" max="7" width="16" customWidth="1"/>
    <col min="8" max="8" width="12.42578125" customWidth="1"/>
  </cols>
  <sheetData>
    <row r="1" spans="1:3" ht="30" x14ac:dyDescent="0.25">
      <c r="A1" s="71" t="s">
        <v>261</v>
      </c>
      <c r="B1" s="44" t="s">
        <v>247</v>
      </c>
    </row>
    <row r="2" spans="1:3" x14ac:dyDescent="0.25">
      <c r="A2" s="71" t="s">
        <v>262</v>
      </c>
      <c r="B2" s="97"/>
      <c r="C2" s="96" t="s">
        <v>291</v>
      </c>
    </row>
    <row r="3" spans="1:3" ht="45" x14ac:dyDescent="0.25">
      <c r="A3" s="72" t="s">
        <v>263</v>
      </c>
      <c r="B3" s="55" t="s">
        <v>278</v>
      </c>
    </row>
    <row r="4" spans="1:3" ht="60" x14ac:dyDescent="0.25">
      <c r="A4" s="71" t="s">
        <v>264</v>
      </c>
      <c r="B4" s="71" t="s">
        <v>282</v>
      </c>
    </row>
  </sheetData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4" workbookViewId="0">
      <selection activeCell="C7" sqref="C7"/>
    </sheetView>
  </sheetViews>
  <sheetFormatPr defaultRowHeight="15" x14ac:dyDescent="0.25"/>
  <cols>
    <col min="1" max="1" width="27.140625" customWidth="1"/>
    <col min="2" max="2" width="29.85546875" customWidth="1"/>
    <col min="3" max="3" width="16.42578125" customWidth="1"/>
    <col min="4" max="4" width="12.7109375" customWidth="1"/>
    <col min="5" max="5" width="11" customWidth="1"/>
    <col min="6" max="6" width="16" customWidth="1"/>
    <col min="8" max="8" width="8.7109375" bestFit="1" customWidth="1"/>
  </cols>
  <sheetData>
    <row r="1" spans="1:9" ht="76.5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9" ht="120" hidden="1" x14ac:dyDescent="0.25">
      <c r="A2" s="49" t="s">
        <v>251</v>
      </c>
      <c r="B2" s="122" t="s">
        <v>256</v>
      </c>
      <c r="C2" s="123"/>
      <c r="D2" s="123"/>
      <c r="E2" s="123"/>
      <c r="F2" s="124"/>
      <c r="G2" s="51" t="s">
        <v>257</v>
      </c>
      <c r="H2" s="50" t="s">
        <v>257</v>
      </c>
      <c r="I2" s="70" t="s">
        <v>258</v>
      </c>
    </row>
    <row r="3" spans="1:9" hidden="1" x14ac:dyDescent="0.25"/>
    <row r="4" spans="1:9" ht="30" x14ac:dyDescent="0.25">
      <c r="A4" s="71" t="s">
        <v>261</v>
      </c>
      <c r="B4" s="57" t="s">
        <v>257</v>
      </c>
      <c r="D4" t="s">
        <v>258</v>
      </c>
    </row>
    <row r="5" spans="1:9" ht="45" x14ac:dyDescent="0.25">
      <c r="A5" s="71" t="s">
        <v>262</v>
      </c>
      <c r="B5" s="56" t="s">
        <v>257</v>
      </c>
    </row>
    <row r="6" spans="1:9" ht="75" x14ac:dyDescent="0.25">
      <c r="A6" s="72" t="s">
        <v>263</v>
      </c>
      <c r="B6" s="55" t="s">
        <v>278</v>
      </c>
    </row>
    <row r="7" spans="1:9" ht="120" x14ac:dyDescent="0.25">
      <c r="A7" s="71" t="s">
        <v>264</v>
      </c>
      <c r="B7" s="71" t="s">
        <v>282</v>
      </c>
    </row>
  </sheetData>
  <mergeCells count="1">
    <mergeCell ref="B2:F2"/>
  </mergeCells>
  <hyperlinks>
    <hyperlink ref="H2" r:id="rId1"/>
    <hyperlink ref="G2" r:id="rId2"/>
    <hyperlink ref="B5" r:id="rId3"/>
    <hyperlink ref="B4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6" workbookViewId="0">
      <selection activeCell="B8" sqref="B8"/>
    </sheetView>
  </sheetViews>
  <sheetFormatPr defaultRowHeight="15" x14ac:dyDescent="0.25"/>
  <cols>
    <col min="1" max="1" width="24.28515625" style="3" customWidth="1"/>
    <col min="2" max="2" width="19.85546875" style="3" customWidth="1"/>
    <col min="3" max="3" width="16.5703125" style="3" customWidth="1"/>
    <col min="4" max="4" width="17.140625" style="3" customWidth="1"/>
    <col min="5" max="5" width="20.28515625" style="3" customWidth="1"/>
    <col min="6" max="6" width="21.85546875" style="3" customWidth="1"/>
    <col min="7" max="7" width="13.42578125" style="3" customWidth="1"/>
    <col min="8" max="8" width="19" style="3" customWidth="1"/>
    <col min="9" max="16384" width="9.140625" style="3"/>
  </cols>
  <sheetData>
    <row r="1" spans="1:8" ht="63.75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15" hidden="1" customHeight="1" x14ac:dyDescent="0.25">
      <c r="A2" s="99" t="s">
        <v>5</v>
      </c>
      <c r="B2" s="102" t="s">
        <v>6</v>
      </c>
      <c r="C2" s="103"/>
      <c r="D2" s="103"/>
      <c r="E2" s="103"/>
      <c r="F2" s="104"/>
      <c r="G2" s="40"/>
      <c r="H2" s="100" t="s">
        <v>229</v>
      </c>
    </row>
    <row r="3" spans="1:8" ht="38.25" hidden="1" customHeight="1" x14ac:dyDescent="0.25">
      <c r="A3" s="99"/>
      <c r="B3" s="105"/>
      <c r="C3" s="106"/>
      <c r="D3" s="106"/>
      <c r="E3" s="106"/>
      <c r="F3" s="107"/>
      <c r="G3" s="41" t="s">
        <v>220</v>
      </c>
      <c r="H3" s="101"/>
    </row>
    <row r="4" spans="1:8" hidden="1" x14ac:dyDescent="0.25"/>
    <row r="5" spans="1:8" ht="23.25" hidden="1" customHeight="1" x14ac:dyDescent="0.25"/>
    <row r="6" spans="1:8" ht="45" x14ac:dyDescent="0.25">
      <c r="A6" s="71" t="s">
        <v>261</v>
      </c>
      <c r="B6" s="71" t="s">
        <v>220</v>
      </c>
    </row>
    <row r="7" spans="1:8" ht="75" customHeight="1" x14ac:dyDescent="0.25">
      <c r="A7" s="71" t="s">
        <v>262</v>
      </c>
      <c r="B7" s="71" t="s">
        <v>229</v>
      </c>
    </row>
    <row r="8" spans="1:8" ht="75" x14ac:dyDescent="0.25">
      <c r="A8" s="71" t="s">
        <v>263</v>
      </c>
      <c r="B8" s="71" t="s">
        <v>278</v>
      </c>
    </row>
    <row r="9" spans="1:8" ht="135" x14ac:dyDescent="0.25">
      <c r="A9" s="71" t="s">
        <v>264</v>
      </c>
      <c r="B9" s="73" t="s">
        <v>277</v>
      </c>
    </row>
  </sheetData>
  <mergeCells count="3">
    <mergeCell ref="A2:A3"/>
    <mergeCell ref="H2:H3"/>
    <mergeCell ref="B2:F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:B4"/>
    </sheetView>
  </sheetViews>
  <sheetFormatPr defaultRowHeight="15" x14ac:dyDescent="0.25"/>
  <cols>
    <col min="1" max="1" width="46.85546875" customWidth="1"/>
    <col min="2" max="2" width="32.5703125" customWidth="1"/>
  </cols>
  <sheetData>
    <row r="1" spans="1:2" ht="104.25" customHeight="1" x14ac:dyDescent="0.25">
      <c r="A1" s="71" t="s">
        <v>261</v>
      </c>
      <c r="B1" s="57" t="s">
        <v>288</v>
      </c>
    </row>
    <row r="2" spans="1:2" ht="108.75" customHeight="1" x14ac:dyDescent="0.25">
      <c r="A2" s="71" t="s">
        <v>262</v>
      </c>
      <c r="B2" s="56" t="s">
        <v>287</v>
      </c>
    </row>
    <row r="3" spans="1:2" ht="45" x14ac:dyDescent="0.25">
      <c r="A3" s="72" t="s">
        <v>263</v>
      </c>
      <c r="B3" s="55" t="s">
        <v>278</v>
      </c>
    </row>
    <row r="4" spans="1:2" ht="60" x14ac:dyDescent="0.25">
      <c r="A4" s="71" t="s">
        <v>264</v>
      </c>
      <c r="B4" s="71" t="s">
        <v>282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4" workbookViewId="0">
      <selection activeCell="F7" sqref="F7"/>
    </sheetView>
  </sheetViews>
  <sheetFormatPr defaultRowHeight="15" x14ac:dyDescent="0.25"/>
  <cols>
    <col min="1" max="1" width="19.85546875" customWidth="1"/>
    <col min="2" max="2" width="20.5703125" customWidth="1"/>
    <col min="3" max="3" width="15.85546875" customWidth="1"/>
    <col min="6" max="6" width="21" customWidth="1"/>
  </cols>
  <sheetData>
    <row r="1" spans="1:8" ht="63.75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57" hidden="1" x14ac:dyDescent="0.25">
      <c r="A2" s="49" t="s">
        <v>252</v>
      </c>
      <c r="B2" s="122"/>
      <c r="C2" s="123"/>
      <c r="D2" s="123"/>
      <c r="E2" s="123"/>
      <c r="F2" s="124"/>
      <c r="G2" s="89" t="s">
        <v>270</v>
      </c>
      <c r="H2" s="47"/>
    </row>
    <row r="3" spans="1:8" hidden="1" x14ac:dyDescent="0.25"/>
    <row r="4" spans="1:8" ht="30" x14ac:dyDescent="0.25">
      <c r="A4" s="71" t="s">
        <v>261</v>
      </c>
      <c r="B4" s="89" t="s">
        <v>270</v>
      </c>
    </row>
    <row r="5" spans="1:8" ht="75" x14ac:dyDescent="0.25">
      <c r="A5" s="71" t="s">
        <v>262</v>
      </c>
      <c r="C5" t="s">
        <v>222</v>
      </c>
    </row>
    <row r="6" spans="1:8" ht="90" x14ac:dyDescent="0.25">
      <c r="A6" s="72" t="s">
        <v>263</v>
      </c>
      <c r="B6" s="55" t="s">
        <v>276</v>
      </c>
    </row>
    <row r="7" spans="1:8" ht="135" x14ac:dyDescent="0.25">
      <c r="A7" s="71" t="s">
        <v>264</v>
      </c>
      <c r="B7" s="71" t="s">
        <v>282</v>
      </c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6" workbookViewId="0">
      <selection activeCell="B8" sqref="B8:B9"/>
    </sheetView>
  </sheetViews>
  <sheetFormatPr defaultRowHeight="15" x14ac:dyDescent="0.25"/>
  <cols>
    <col min="1" max="1" width="33.28515625" customWidth="1"/>
    <col min="2" max="2" width="21.28515625" customWidth="1"/>
  </cols>
  <sheetData>
    <row r="1" spans="1:8" ht="140.25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idden="1" x14ac:dyDescent="0.25">
      <c r="A2" s="49" t="s">
        <v>252</v>
      </c>
      <c r="B2" s="122"/>
      <c r="C2" s="123"/>
      <c r="D2" s="123"/>
      <c r="E2" s="123"/>
      <c r="F2" s="124"/>
      <c r="G2" s="8"/>
      <c r="H2" s="47"/>
    </row>
    <row r="3" spans="1:8" hidden="1" x14ac:dyDescent="0.25"/>
    <row r="4" spans="1:8" hidden="1" x14ac:dyDescent="0.25"/>
    <row r="5" spans="1:8" hidden="1" x14ac:dyDescent="0.25"/>
    <row r="6" spans="1:8" ht="45" customHeight="1" x14ac:dyDescent="0.25">
      <c r="A6" s="71" t="s">
        <v>261</v>
      </c>
      <c r="B6" s="57" t="s">
        <v>269</v>
      </c>
    </row>
    <row r="7" spans="1:8" ht="45" x14ac:dyDescent="0.25">
      <c r="A7" s="71" t="s">
        <v>262</v>
      </c>
      <c r="B7" s="56" t="s">
        <v>274</v>
      </c>
    </row>
    <row r="8" spans="1:8" ht="60" x14ac:dyDescent="0.25">
      <c r="A8" s="72" t="s">
        <v>263</v>
      </c>
      <c r="B8" s="55" t="s">
        <v>278</v>
      </c>
    </row>
    <row r="9" spans="1:8" ht="105" x14ac:dyDescent="0.25">
      <c r="A9" s="71" t="s">
        <v>264</v>
      </c>
      <c r="B9" s="71" t="s">
        <v>282</v>
      </c>
    </row>
  </sheetData>
  <mergeCells count="1">
    <mergeCell ref="B2:F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" sqref="B1"/>
    </sheetView>
  </sheetViews>
  <sheetFormatPr defaultRowHeight="15" x14ac:dyDescent="0.25"/>
  <cols>
    <col min="1" max="1" width="28" customWidth="1"/>
    <col min="2" max="2" width="36.85546875" customWidth="1"/>
  </cols>
  <sheetData>
    <row r="1" spans="1:2" ht="26.25" customHeight="1" x14ac:dyDescent="0.25">
      <c r="A1" s="71" t="s">
        <v>261</v>
      </c>
      <c r="B1" s="98" t="s">
        <v>290</v>
      </c>
    </row>
    <row r="2" spans="1:2" ht="80.25" customHeight="1" x14ac:dyDescent="0.25">
      <c r="A2" s="71" t="s">
        <v>262</v>
      </c>
      <c r="B2" s="95" t="s">
        <v>289</v>
      </c>
    </row>
    <row r="3" spans="1:2" ht="82.5" customHeight="1" x14ac:dyDescent="0.25">
      <c r="A3" s="72" t="s">
        <v>263</v>
      </c>
      <c r="B3" s="55" t="s">
        <v>278</v>
      </c>
    </row>
    <row r="4" spans="1:2" ht="133.5" customHeight="1" x14ac:dyDescent="0.25">
      <c r="A4" s="71" t="s">
        <v>264</v>
      </c>
      <c r="B4" s="71" t="s">
        <v>282</v>
      </c>
    </row>
  </sheetData>
  <hyperlinks>
    <hyperlink ref="B2" r:id="rId1"/>
    <hyperlink ref="B1" r:id="rId2" display="http://aragatsotn.mtad.am/files/announcements/15792.pdf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5" workbookViewId="0">
      <selection activeCell="I8" sqref="I8"/>
    </sheetView>
  </sheetViews>
  <sheetFormatPr defaultRowHeight="15" x14ac:dyDescent="0.25"/>
  <cols>
    <col min="1" max="1" width="23" customWidth="1"/>
    <col min="2" max="2" width="24.140625" customWidth="1"/>
  </cols>
  <sheetData>
    <row r="1" spans="1:8" ht="140.25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120" hidden="1" x14ac:dyDescent="0.25">
      <c r="A2" s="49" t="s">
        <v>255</v>
      </c>
      <c r="B2" s="122" t="s">
        <v>267</v>
      </c>
      <c r="C2" s="123"/>
      <c r="D2" s="123"/>
      <c r="E2" s="123"/>
      <c r="F2" s="124"/>
      <c r="G2" s="45" t="s">
        <v>268</v>
      </c>
      <c r="H2" s="45" t="s">
        <v>268</v>
      </c>
    </row>
    <row r="3" spans="1:8" hidden="1" x14ac:dyDescent="0.25"/>
    <row r="4" spans="1:8" hidden="1" x14ac:dyDescent="0.25"/>
    <row r="5" spans="1:8" ht="42.75" customHeight="1" x14ac:dyDescent="0.25">
      <c r="A5" s="71" t="s">
        <v>261</v>
      </c>
      <c r="B5" s="45" t="s">
        <v>268</v>
      </c>
    </row>
    <row r="6" spans="1:8" ht="88.5" customHeight="1" x14ac:dyDescent="0.25">
      <c r="A6" s="71" t="s">
        <v>262</v>
      </c>
      <c r="B6" s="45" t="s">
        <v>268</v>
      </c>
    </row>
    <row r="7" spans="1:8" ht="75" customHeight="1" x14ac:dyDescent="0.25">
      <c r="A7" s="86" t="s">
        <v>263</v>
      </c>
      <c r="B7" s="87" t="s">
        <v>265</v>
      </c>
    </row>
    <row r="8" spans="1:8" ht="188.25" customHeight="1" x14ac:dyDescent="0.25">
      <c r="A8" s="88" t="s">
        <v>264</v>
      </c>
      <c r="B8" s="87" t="s">
        <v>266</v>
      </c>
    </row>
  </sheetData>
  <mergeCells count="1">
    <mergeCell ref="B2:F2"/>
  </mergeCells>
  <hyperlinks>
    <hyperlink ref="G2" r:id="rId1"/>
    <hyperlink ref="H2" r:id="rId2"/>
    <hyperlink ref="B5" r:id="rId3"/>
    <hyperlink ref="B6" r:id="rId4"/>
  </hyperlinks>
  <pageMargins left="0.7" right="0.7" top="0.75" bottom="0.75" header="0.3" footer="0.3"/>
  <pageSetup paperSize="9" orientation="portrait" verticalDpi="0" r:id="rId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F16" sqref="F16"/>
    </sheetView>
  </sheetViews>
  <sheetFormatPr defaultRowHeight="15" x14ac:dyDescent="0.25"/>
  <cols>
    <col min="1" max="1" width="41.140625" customWidth="1"/>
    <col min="2" max="2" width="51.5703125" customWidth="1"/>
  </cols>
  <sheetData>
    <row r="1" spans="1:2" ht="30" x14ac:dyDescent="0.25">
      <c r="A1" s="71" t="s">
        <v>261</v>
      </c>
      <c r="B1" s="45" t="s">
        <v>283</v>
      </c>
    </row>
    <row r="2" spans="1:2" ht="30" x14ac:dyDescent="0.25">
      <c r="A2" s="71" t="s">
        <v>262</v>
      </c>
      <c r="B2" s="45" t="s">
        <v>283</v>
      </c>
    </row>
    <row r="3" spans="1:2" ht="45" x14ac:dyDescent="0.25">
      <c r="A3" s="72" t="s">
        <v>263</v>
      </c>
      <c r="B3" s="44" t="s">
        <v>278</v>
      </c>
    </row>
    <row r="4" spans="1:2" ht="75" x14ac:dyDescent="0.25">
      <c r="A4" s="71" t="s">
        <v>264</v>
      </c>
      <c r="B4" s="71" t="s">
        <v>282</v>
      </c>
    </row>
  </sheetData>
  <hyperlinks>
    <hyperlink ref="B2" r:id="rId1"/>
    <hyperlink ref="B1" r:id="rId2"/>
  </hyperlinks>
  <pageMargins left="0.7" right="0.7" top="0.75" bottom="0.75" header="0.3" footer="0.3"/>
  <pageSetup paperSize="9" orientation="portrait" verticalDpi="0"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:B4"/>
    </sheetView>
  </sheetViews>
  <sheetFormatPr defaultRowHeight="15" x14ac:dyDescent="0.25"/>
  <cols>
    <col min="1" max="1" width="44.7109375" customWidth="1"/>
    <col min="2" max="2" width="28.5703125" customWidth="1"/>
  </cols>
  <sheetData>
    <row r="1" spans="1:2" ht="37.5" customHeight="1" x14ac:dyDescent="0.25">
      <c r="A1" s="90" t="s">
        <v>261</v>
      </c>
      <c r="B1" s="45" t="s">
        <v>285</v>
      </c>
    </row>
    <row r="2" spans="1:2" ht="50.25" customHeight="1" x14ac:dyDescent="0.25">
      <c r="A2" s="90" t="s">
        <v>262</v>
      </c>
      <c r="B2" s="45" t="s">
        <v>286</v>
      </c>
    </row>
    <row r="3" spans="1:2" ht="45.75" x14ac:dyDescent="0.25">
      <c r="A3" s="91" t="s">
        <v>263</v>
      </c>
      <c r="B3" s="55" t="s">
        <v>278</v>
      </c>
    </row>
    <row r="4" spans="1:2" ht="60.75" x14ac:dyDescent="0.25">
      <c r="A4" s="92" t="s">
        <v>264</v>
      </c>
      <c r="B4" s="71" t="s">
        <v>277</v>
      </c>
    </row>
  </sheetData>
  <hyperlinks>
    <hyperlink ref="B1" r:id="rId1"/>
    <hyperlink ref="B2" r:id="rId2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4"/>
  <sheetViews>
    <sheetView workbookViewId="0">
      <selection activeCell="E23" sqref="E23"/>
    </sheetView>
  </sheetViews>
  <sheetFormatPr defaultRowHeight="15" x14ac:dyDescent="0.25"/>
  <cols>
    <col min="1" max="1" width="40.7109375" customWidth="1"/>
    <col min="2" max="2" width="29.7109375" customWidth="1"/>
  </cols>
  <sheetData>
    <row r="1" spans="1:2" ht="52.5" customHeight="1" x14ac:dyDescent="0.25">
      <c r="A1" s="71" t="s">
        <v>261</v>
      </c>
      <c r="B1" s="57" t="s">
        <v>292</v>
      </c>
    </row>
    <row r="2" spans="1:2" ht="30" x14ac:dyDescent="0.25">
      <c r="A2" s="71" t="s">
        <v>262</v>
      </c>
      <c r="B2" s="56" t="s">
        <v>292</v>
      </c>
    </row>
    <row r="3" spans="1:2" ht="45" x14ac:dyDescent="0.25">
      <c r="A3" s="72" t="s">
        <v>263</v>
      </c>
      <c r="B3" s="73" t="s">
        <v>293</v>
      </c>
    </row>
    <row r="4" spans="1:2" ht="75" x14ac:dyDescent="0.25">
      <c r="A4" s="71" t="s">
        <v>264</v>
      </c>
      <c r="B4" s="71" t="s">
        <v>277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3" sqref="B3:B4"/>
    </sheetView>
  </sheetViews>
  <sheetFormatPr defaultRowHeight="15" x14ac:dyDescent="0.25"/>
  <cols>
    <col min="1" max="1" width="38.28515625" customWidth="1"/>
    <col min="2" max="2" width="27.28515625" customWidth="1"/>
  </cols>
  <sheetData>
    <row r="1" spans="1:3" ht="41.25" customHeight="1" x14ac:dyDescent="0.25">
      <c r="A1" s="90" t="s">
        <v>261</v>
      </c>
      <c r="B1" s="98" t="s">
        <v>294</v>
      </c>
    </row>
    <row r="2" spans="1:3" ht="30" x14ac:dyDescent="0.25">
      <c r="A2" s="90" t="s">
        <v>262</v>
      </c>
      <c r="C2" t="s">
        <v>222</v>
      </c>
    </row>
    <row r="3" spans="1:3" ht="60.75" x14ac:dyDescent="0.25">
      <c r="A3" s="91" t="s">
        <v>263</v>
      </c>
      <c r="B3" s="55" t="s">
        <v>278</v>
      </c>
    </row>
    <row r="4" spans="1:3" ht="75.75" x14ac:dyDescent="0.25">
      <c r="A4" s="92" t="s">
        <v>264</v>
      </c>
      <c r="B4" s="71" t="s">
        <v>277</v>
      </c>
    </row>
  </sheetData>
  <hyperlinks>
    <hyperlink ref="B1" r:id="rId1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L8" sqref="L8"/>
    </sheetView>
  </sheetViews>
  <sheetFormatPr defaultRowHeight="15" x14ac:dyDescent="0.25"/>
  <cols>
    <col min="1" max="1" width="24.7109375" customWidth="1"/>
    <col min="2" max="2" width="52.42578125" customWidth="1"/>
  </cols>
  <sheetData>
    <row r="1" spans="1:2" x14ac:dyDescent="0.25">
      <c r="A1" s="71" t="s">
        <v>261</v>
      </c>
      <c r="B1" s="78" t="s">
        <v>272</v>
      </c>
    </row>
    <row r="2" spans="1:2" ht="45" x14ac:dyDescent="0.25">
      <c r="A2" s="71" t="s">
        <v>262</v>
      </c>
      <c r="B2" s="78" t="s">
        <v>271</v>
      </c>
    </row>
    <row r="3" spans="1:2" ht="75.75" x14ac:dyDescent="0.25">
      <c r="A3" s="86" t="s">
        <v>263</v>
      </c>
      <c r="B3" s="87" t="s">
        <v>297</v>
      </c>
    </row>
    <row r="4" spans="1:2" ht="120.75" x14ac:dyDescent="0.25">
      <c r="A4" s="88" t="s">
        <v>264</v>
      </c>
      <c r="B4" s="87"/>
    </row>
  </sheetData>
  <hyperlinks>
    <hyperlink ref="B2" r:id="rId1" location="1/726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6" workbookViewId="0">
      <selection activeCell="B8" sqref="B8"/>
    </sheetView>
  </sheetViews>
  <sheetFormatPr defaultRowHeight="15" x14ac:dyDescent="0.25"/>
  <cols>
    <col min="1" max="1" width="21.28515625" style="3" customWidth="1"/>
    <col min="2" max="2" width="20.42578125" style="3" customWidth="1"/>
    <col min="3" max="4" width="16.85546875" style="3" customWidth="1"/>
    <col min="5" max="5" width="15.7109375" style="3" customWidth="1"/>
    <col min="6" max="6" width="15.85546875" style="3" customWidth="1"/>
    <col min="7" max="7" width="23.42578125" style="3" customWidth="1"/>
    <col min="8" max="8" width="15.85546875" style="3" customWidth="1"/>
    <col min="9" max="16384" width="9.140625" style="3"/>
  </cols>
  <sheetData>
    <row r="1" spans="1:8" ht="76.5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15" hidden="1" customHeight="1" x14ac:dyDescent="0.25">
      <c r="A2" s="109" t="s">
        <v>7</v>
      </c>
      <c r="B2" s="102" t="s">
        <v>221</v>
      </c>
      <c r="C2" s="103"/>
      <c r="D2" s="103"/>
      <c r="E2" s="103"/>
      <c r="F2" s="104"/>
      <c r="G2" s="110" t="s">
        <v>179</v>
      </c>
      <c r="H2" s="108" t="s">
        <v>222</v>
      </c>
    </row>
    <row r="3" spans="1:8" ht="39.75" hidden="1" customHeight="1" x14ac:dyDescent="0.25">
      <c r="A3" s="109"/>
      <c r="B3" s="105"/>
      <c r="C3" s="106"/>
      <c r="D3" s="106"/>
      <c r="E3" s="106"/>
      <c r="F3" s="107"/>
      <c r="G3" s="111"/>
      <c r="H3" s="108"/>
    </row>
    <row r="4" spans="1:8" hidden="1" x14ac:dyDescent="0.25"/>
    <row r="5" spans="1:8" hidden="1" x14ac:dyDescent="0.25"/>
    <row r="6" spans="1:8" ht="30" customHeight="1" x14ac:dyDescent="0.25">
      <c r="A6" s="71" t="s">
        <v>261</v>
      </c>
      <c r="B6" s="71" t="s">
        <v>179</v>
      </c>
    </row>
    <row r="7" spans="1:8" ht="75" x14ac:dyDescent="0.25">
      <c r="A7" s="71" t="s">
        <v>262</v>
      </c>
      <c r="B7" s="75" t="s">
        <v>222</v>
      </c>
    </row>
    <row r="8" spans="1:8" ht="90" x14ac:dyDescent="0.25">
      <c r="A8" s="71" t="s">
        <v>263</v>
      </c>
      <c r="B8" s="71" t="s">
        <v>278</v>
      </c>
    </row>
    <row r="9" spans="1:8" ht="135" x14ac:dyDescent="0.25">
      <c r="A9" s="71" t="s">
        <v>264</v>
      </c>
      <c r="B9" s="73" t="s">
        <v>277</v>
      </c>
    </row>
  </sheetData>
  <mergeCells count="4">
    <mergeCell ref="H2:H3"/>
    <mergeCell ref="A2:A3"/>
    <mergeCell ref="G2:G3"/>
    <mergeCell ref="B2:F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E5" sqref="E5"/>
    </sheetView>
  </sheetViews>
  <sheetFormatPr defaultRowHeight="15" x14ac:dyDescent="0.25"/>
  <cols>
    <col min="1" max="1" width="40" customWidth="1"/>
    <col min="2" max="2" width="19.28515625" customWidth="1"/>
  </cols>
  <sheetData>
    <row r="1" spans="1:2" ht="60" x14ac:dyDescent="0.25">
      <c r="A1" s="71" t="s">
        <v>261</v>
      </c>
      <c r="B1" s="45" t="s">
        <v>284</v>
      </c>
    </row>
    <row r="2" spans="1:2" ht="45" x14ac:dyDescent="0.25">
      <c r="A2" s="71" t="s">
        <v>262</v>
      </c>
      <c r="B2" s="45" t="s">
        <v>273</v>
      </c>
    </row>
    <row r="3" spans="1:2" ht="60" x14ac:dyDescent="0.25">
      <c r="A3" s="86" t="s">
        <v>263</v>
      </c>
      <c r="B3" s="55" t="s">
        <v>278</v>
      </c>
    </row>
    <row r="4" spans="1:2" ht="75.75" x14ac:dyDescent="0.25">
      <c r="A4" s="88" t="s">
        <v>264</v>
      </c>
      <c r="B4" s="71" t="s">
        <v>277</v>
      </c>
    </row>
  </sheetData>
  <hyperlinks>
    <hyperlink ref="B2" r:id="rId1"/>
    <hyperlink ref="B1" r:id="rId2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" sqref="B1"/>
    </sheetView>
  </sheetViews>
  <sheetFormatPr defaultRowHeight="15" x14ac:dyDescent="0.25"/>
  <cols>
    <col min="1" max="1" width="37.7109375" customWidth="1"/>
    <col min="2" max="2" width="43" customWidth="1"/>
  </cols>
  <sheetData>
    <row r="1" spans="1:3" ht="29.25" customHeight="1" x14ac:dyDescent="0.25">
      <c r="A1" s="71" t="s">
        <v>261</v>
      </c>
      <c r="B1" s="57" t="s">
        <v>275</v>
      </c>
    </row>
    <row r="2" spans="1:3" ht="88.5" customHeight="1" x14ac:dyDescent="0.25">
      <c r="A2" s="71" t="s">
        <v>262</v>
      </c>
      <c r="B2" s="56"/>
      <c r="C2" t="s">
        <v>296</v>
      </c>
    </row>
    <row r="3" spans="1:3" ht="105.75" customHeight="1" x14ac:dyDescent="0.25">
      <c r="A3" s="72" t="s">
        <v>263</v>
      </c>
      <c r="B3" s="55"/>
      <c r="C3" t="s">
        <v>298</v>
      </c>
    </row>
    <row r="4" spans="1:3" ht="261.75" customHeight="1" x14ac:dyDescent="0.25">
      <c r="A4" s="71" t="s">
        <v>264</v>
      </c>
      <c r="B4" s="71"/>
    </row>
  </sheetData>
  <hyperlinks>
    <hyperlink ref="B1" r:id="rId1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3" sqref="C3"/>
    </sheetView>
  </sheetViews>
  <sheetFormatPr defaultRowHeight="15" x14ac:dyDescent="0.25"/>
  <cols>
    <col min="1" max="1" width="33" customWidth="1"/>
    <col min="2" max="2" width="25.28515625" customWidth="1"/>
  </cols>
  <sheetData>
    <row r="1" spans="1:3" ht="45" x14ac:dyDescent="0.25">
      <c r="A1" s="71" t="s">
        <v>261</v>
      </c>
      <c r="B1" s="57" t="s">
        <v>295</v>
      </c>
    </row>
    <row r="2" spans="1:3" ht="45" x14ac:dyDescent="0.25">
      <c r="A2" s="71" t="s">
        <v>262</v>
      </c>
      <c r="B2" s="56"/>
      <c r="C2" t="s">
        <v>296</v>
      </c>
    </row>
    <row r="3" spans="1:3" ht="60" x14ac:dyDescent="0.25">
      <c r="A3" s="72" t="s">
        <v>263</v>
      </c>
      <c r="B3" s="55" t="s">
        <v>278</v>
      </c>
    </row>
    <row r="4" spans="1:3" ht="105" x14ac:dyDescent="0.25">
      <c r="A4" s="71" t="s">
        <v>264</v>
      </c>
      <c r="B4" s="71" t="s">
        <v>277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J20" sqref="J20"/>
    </sheetView>
  </sheetViews>
  <sheetFormatPr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"/>
  <sheetViews>
    <sheetView workbookViewId="0">
      <selection activeCell="O25" sqref="O25"/>
    </sheetView>
  </sheetViews>
  <sheetFormatPr defaultRowHeight="15" x14ac:dyDescent="0.25"/>
  <cols>
    <col min="1" max="1" width="15.140625" customWidth="1"/>
  </cols>
  <sheetData>
    <row r="1" spans="1:8" ht="140.25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38.25" x14ac:dyDescent="0.25">
      <c r="A2" s="49" t="s">
        <v>246</v>
      </c>
      <c r="B2" s="131" t="s">
        <v>259</v>
      </c>
      <c r="C2" s="132"/>
      <c r="D2" s="132"/>
      <c r="E2" s="132"/>
      <c r="F2" s="133"/>
      <c r="G2" s="8"/>
      <c r="H2" s="47"/>
    </row>
  </sheetData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7" workbookViewId="0">
      <selection activeCell="A6" sqref="A1:XFD6"/>
    </sheetView>
  </sheetViews>
  <sheetFormatPr defaultRowHeight="15" x14ac:dyDescent="0.25"/>
  <cols>
    <col min="1" max="1" width="18.42578125" style="3" customWidth="1"/>
    <col min="2" max="2" width="13.28515625" style="3" customWidth="1"/>
    <col min="3" max="3" width="67.7109375" style="3" customWidth="1"/>
    <col min="4" max="4" width="47.85546875" style="3" customWidth="1"/>
    <col min="5" max="5" width="24.42578125" style="3" customWidth="1"/>
    <col min="6" max="6" width="21.42578125" style="3" customWidth="1"/>
    <col min="7" max="7" width="27.42578125" style="3" customWidth="1"/>
    <col min="8" max="8" width="25.42578125" style="3" customWidth="1"/>
    <col min="9" max="16384" width="9.140625" style="3"/>
  </cols>
  <sheetData>
    <row r="1" spans="1:8" ht="59.25" hidden="1" customHeight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59.25" hidden="1" customHeight="1" x14ac:dyDescent="0.25">
      <c r="A2" s="99" t="s">
        <v>9</v>
      </c>
      <c r="B2" s="4">
        <v>1</v>
      </c>
      <c r="C2" s="6" t="s">
        <v>11</v>
      </c>
      <c r="D2" s="119"/>
      <c r="E2" s="110" t="s">
        <v>225</v>
      </c>
      <c r="F2" s="115"/>
      <c r="G2" s="112" t="s">
        <v>181</v>
      </c>
      <c r="H2" s="112" t="s">
        <v>180</v>
      </c>
    </row>
    <row r="3" spans="1:8" ht="59.25" hidden="1" customHeight="1" x14ac:dyDescent="0.25">
      <c r="A3" s="99"/>
      <c r="B3" s="4">
        <v>2</v>
      </c>
      <c r="C3" s="6" t="s">
        <v>12</v>
      </c>
      <c r="D3" s="120"/>
      <c r="E3" s="118"/>
      <c r="F3" s="116"/>
      <c r="G3" s="113"/>
      <c r="H3" s="113"/>
    </row>
    <row r="4" spans="1:8" ht="59.25" hidden="1" customHeight="1" x14ac:dyDescent="0.25">
      <c r="A4" s="99"/>
      <c r="B4" s="4">
        <v>3</v>
      </c>
      <c r="C4" s="6" t="s">
        <v>13</v>
      </c>
      <c r="D4" s="120"/>
      <c r="E4" s="118"/>
      <c r="F4" s="116"/>
      <c r="G4" s="113"/>
      <c r="H4" s="113"/>
    </row>
    <row r="5" spans="1:8" ht="59.25" hidden="1" customHeight="1" x14ac:dyDescent="0.25">
      <c r="A5" s="99"/>
      <c r="B5" s="4">
        <v>4</v>
      </c>
      <c r="C5" s="6" t="s">
        <v>10</v>
      </c>
      <c r="D5" s="121"/>
      <c r="E5" s="111"/>
      <c r="F5" s="117"/>
      <c r="G5" s="114"/>
      <c r="H5" s="114"/>
    </row>
    <row r="6" spans="1:8" ht="59.25" hidden="1" customHeight="1" x14ac:dyDescent="0.25"/>
    <row r="7" spans="1:8" ht="59.25" customHeight="1" x14ac:dyDescent="0.25">
      <c r="A7" s="71" t="s">
        <v>261</v>
      </c>
      <c r="B7" s="74" t="s">
        <v>181</v>
      </c>
    </row>
    <row r="8" spans="1:8" ht="59.25" customHeight="1" x14ac:dyDescent="0.25">
      <c r="A8" s="71" t="s">
        <v>262</v>
      </c>
      <c r="B8" s="74" t="s">
        <v>180</v>
      </c>
    </row>
    <row r="9" spans="1:8" ht="105" x14ac:dyDescent="0.25">
      <c r="A9" s="71" t="s">
        <v>263</v>
      </c>
      <c r="B9" s="73" t="s">
        <v>276</v>
      </c>
    </row>
    <row r="10" spans="1:8" ht="180" x14ac:dyDescent="0.25">
      <c r="A10" s="71" t="s">
        <v>264</v>
      </c>
      <c r="B10" s="73" t="s">
        <v>277</v>
      </c>
    </row>
  </sheetData>
  <mergeCells count="6">
    <mergeCell ref="A2:A5"/>
    <mergeCell ref="H2:H5"/>
    <mergeCell ref="G2:G5"/>
    <mergeCell ref="F2:F5"/>
    <mergeCell ref="E2:E5"/>
    <mergeCell ref="D2:D5"/>
  </mergeCells>
  <hyperlinks>
    <hyperlink ref="H2" r:id="rId1"/>
    <hyperlink ref="G2" r:id="rId2"/>
    <hyperlink ref="B8" r:id="rId3"/>
    <hyperlink ref="B7" r:id="rId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G4" sqref="G4"/>
    </sheetView>
  </sheetViews>
  <sheetFormatPr defaultRowHeight="15" x14ac:dyDescent="0.25"/>
  <cols>
    <col min="1" max="1" width="22.42578125" style="3" customWidth="1"/>
    <col min="2" max="2" width="21.42578125" style="3" customWidth="1"/>
    <col min="3" max="3" width="15.28515625" style="3" customWidth="1"/>
    <col min="4" max="4" width="16.5703125" style="3" customWidth="1"/>
    <col min="5" max="5" width="15.42578125" style="3" customWidth="1"/>
    <col min="6" max="6" width="16" style="3" customWidth="1"/>
    <col min="7" max="7" width="19" style="3" customWidth="1"/>
    <col min="8" max="8" width="18.85546875" style="3" customWidth="1"/>
    <col min="9" max="16384" width="9.140625" style="3"/>
  </cols>
  <sheetData>
    <row r="1" spans="1:2" ht="30" x14ac:dyDescent="0.25">
      <c r="A1" s="71" t="s">
        <v>261</v>
      </c>
      <c r="B1" s="42" t="s">
        <v>183</v>
      </c>
    </row>
    <row r="2" spans="1:2" ht="60" x14ac:dyDescent="0.25">
      <c r="A2" s="71" t="s">
        <v>262</v>
      </c>
      <c r="B2" s="42" t="s">
        <v>232</v>
      </c>
    </row>
    <row r="3" spans="1:2" ht="90" x14ac:dyDescent="0.25">
      <c r="A3" s="71" t="s">
        <v>263</v>
      </c>
      <c r="B3" s="73" t="s">
        <v>276</v>
      </c>
    </row>
    <row r="4" spans="1:2" ht="135" x14ac:dyDescent="0.25">
      <c r="A4" s="71" t="s">
        <v>264</v>
      </c>
      <c r="B4" s="73" t="s">
        <v>277</v>
      </c>
    </row>
  </sheetData>
  <hyperlinks>
    <hyperlink ref="B1" r:id="rId1"/>
    <hyperlink ref="B2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4" workbookViewId="0">
      <selection activeCell="A3" sqref="A1:XFD3"/>
    </sheetView>
  </sheetViews>
  <sheetFormatPr defaultRowHeight="15" x14ac:dyDescent="0.25"/>
  <cols>
    <col min="1" max="1" width="14" style="3" customWidth="1"/>
    <col min="2" max="2" width="20.85546875" style="3" customWidth="1"/>
    <col min="3" max="4" width="9.140625" style="3"/>
    <col min="5" max="5" width="16.28515625" style="3" customWidth="1"/>
    <col min="6" max="6" width="21.5703125" style="3" customWidth="1"/>
    <col min="7" max="7" width="20.7109375" style="3" customWidth="1"/>
    <col min="8" max="8" width="23.140625" style="3" customWidth="1"/>
    <col min="9" max="16384" width="9.140625" style="3"/>
  </cols>
  <sheetData>
    <row r="1" spans="1:8" ht="63.75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155.25" hidden="1" customHeight="1" x14ac:dyDescent="0.25">
      <c r="A2" s="4" t="s">
        <v>15</v>
      </c>
      <c r="B2" s="122" t="s">
        <v>14</v>
      </c>
      <c r="C2" s="123"/>
      <c r="D2" s="123"/>
      <c r="E2" s="123"/>
      <c r="F2" s="124"/>
      <c r="G2" s="39" t="s">
        <v>230</v>
      </c>
      <c r="H2" s="39" t="s">
        <v>237</v>
      </c>
    </row>
    <row r="3" spans="1:8" hidden="1" x14ac:dyDescent="0.25"/>
    <row r="4" spans="1:8" ht="30" x14ac:dyDescent="0.25">
      <c r="A4" s="71" t="s">
        <v>261</v>
      </c>
      <c r="B4" s="56" t="s">
        <v>230</v>
      </c>
    </row>
    <row r="5" spans="1:8" ht="105" x14ac:dyDescent="0.25">
      <c r="A5" s="71" t="s">
        <v>262</v>
      </c>
      <c r="B5" s="56" t="s">
        <v>237</v>
      </c>
    </row>
    <row r="6" spans="1:8" ht="135" x14ac:dyDescent="0.25">
      <c r="A6" s="71" t="s">
        <v>263</v>
      </c>
      <c r="B6" s="71" t="s">
        <v>278</v>
      </c>
    </row>
    <row r="7" spans="1:8" ht="225" x14ac:dyDescent="0.25">
      <c r="A7" s="71" t="s">
        <v>264</v>
      </c>
      <c r="B7" s="73" t="s">
        <v>277</v>
      </c>
    </row>
  </sheetData>
  <mergeCells count="1">
    <mergeCell ref="B2:F2"/>
  </mergeCells>
  <hyperlinks>
    <hyperlink ref="G2" r:id="rId1"/>
    <hyperlink ref="H2" r:id="rId2"/>
    <hyperlink ref="B4" r:id="rId3"/>
    <hyperlink ref="B5" r:id="rId4"/>
  </hyperlinks>
  <pageMargins left="0.7" right="0.7" top="0.75" bottom="0.75" header="0.3" footer="0.3"/>
  <pageSetup orientation="portrait" horizontalDpi="4294967294" verticalDpi="4294967294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6" workbookViewId="0">
      <selection activeCell="A6" sqref="A1:XFD6"/>
    </sheetView>
  </sheetViews>
  <sheetFormatPr defaultRowHeight="15" x14ac:dyDescent="0.25"/>
  <cols>
    <col min="1" max="1" width="20.85546875" style="3" customWidth="1"/>
    <col min="2" max="2" width="23.140625" style="3" customWidth="1"/>
    <col min="3" max="4" width="9.140625" style="3"/>
    <col min="5" max="5" width="14.7109375" style="3" customWidth="1"/>
    <col min="6" max="6" width="14.28515625" style="3" customWidth="1"/>
    <col min="7" max="7" width="17.5703125" style="3" customWidth="1"/>
    <col min="8" max="8" width="19.42578125" style="3" customWidth="1"/>
    <col min="9" max="16384" width="9.140625" style="3"/>
  </cols>
  <sheetData>
    <row r="1" spans="1:8" ht="89.25" hidden="1" customHeight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60" hidden="1" customHeight="1" x14ac:dyDescent="0.25">
      <c r="A2" s="69" t="s">
        <v>16</v>
      </c>
      <c r="B2" s="122" t="s">
        <v>198</v>
      </c>
      <c r="C2" s="123"/>
      <c r="D2" s="123"/>
      <c r="E2" s="123"/>
      <c r="F2" s="124"/>
      <c r="G2" s="56" t="s">
        <v>182</v>
      </c>
      <c r="H2" s="56" t="s">
        <v>231</v>
      </c>
    </row>
    <row r="3" spans="1:8" hidden="1" x14ac:dyDescent="0.25"/>
    <row r="4" spans="1:8" hidden="1" x14ac:dyDescent="0.25"/>
    <row r="5" spans="1:8" hidden="1" x14ac:dyDescent="0.25"/>
    <row r="6" spans="1:8" ht="30" x14ac:dyDescent="0.25">
      <c r="A6" s="71" t="s">
        <v>261</v>
      </c>
      <c r="B6" s="56" t="s">
        <v>182</v>
      </c>
    </row>
    <row r="7" spans="1:8" ht="75" x14ac:dyDescent="0.25">
      <c r="A7" s="71" t="s">
        <v>262</v>
      </c>
      <c r="B7" s="56" t="s">
        <v>231</v>
      </c>
    </row>
    <row r="8" spans="1:8" ht="90" x14ac:dyDescent="0.25">
      <c r="A8" s="71" t="s">
        <v>263</v>
      </c>
      <c r="B8" s="71" t="s">
        <v>278</v>
      </c>
    </row>
    <row r="9" spans="1:8" ht="135" x14ac:dyDescent="0.25">
      <c r="A9" s="71" t="s">
        <v>264</v>
      </c>
      <c r="B9" s="73" t="s">
        <v>277</v>
      </c>
    </row>
  </sheetData>
  <mergeCells count="1">
    <mergeCell ref="B2:F2"/>
  </mergeCells>
  <hyperlinks>
    <hyperlink ref="B6" r:id="rId1"/>
    <hyperlink ref="B7" r:id="rId2"/>
    <hyperlink ref="H2" r:id="rId3"/>
    <hyperlink ref="G2" r:id="rId4"/>
  </hyperlinks>
  <pageMargins left="0.7" right="0.7" top="0.75" bottom="0.75" header="0.3" footer="0.3"/>
  <pageSetup paperSize="9" orientation="portrait" verticalDpi="0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4" workbookViewId="0">
      <selection activeCell="E6" sqref="E6"/>
    </sheetView>
  </sheetViews>
  <sheetFormatPr defaultRowHeight="15" x14ac:dyDescent="0.25"/>
  <cols>
    <col min="1" max="1" width="26.28515625" style="3" customWidth="1"/>
    <col min="2" max="2" width="37.28515625" style="3" customWidth="1"/>
    <col min="3" max="4" width="9.140625" style="3"/>
    <col min="5" max="5" width="12.140625" style="3" customWidth="1"/>
    <col min="6" max="6" width="16" style="3" customWidth="1"/>
    <col min="7" max="7" width="16.5703125" style="3" customWidth="1"/>
    <col min="8" max="8" width="24.85546875" style="3" customWidth="1"/>
    <col min="9" max="16384" width="9.140625" style="3"/>
  </cols>
  <sheetData>
    <row r="1" spans="1:8" ht="76.5" hidden="1" x14ac:dyDescent="0.25">
      <c r="A1" s="1"/>
      <c r="B1" s="2" t="s">
        <v>0</v>
      </c>
      <c r="C1" s="2" t="s">
        <v>1</v>
      </c>
      <c r="D1" s="2" t="s">
        <v>2</v>
      </c>
      <c r="E1" s="2" t="s">
        <v>36</v>
      </c>
      <c r="F1" s="2" t="s">
        <v>37</v>
      </c>
      <c r="G1" s="2" t="s">
        <v>169</v>
      </c>
      <c r="H1" s="2" t="s">
        <v>170</v>
      </c>
    </row>
    <row r="2" spans="1:8" ht="60.75" hidden="1" customHeight="1" x14ac:dyDescent="0.25">
      <c r="A2" s="4" t="s">
        <v>17</v>
      </c>
      <c r="B2" s="122" t="s">
        <v>199</v>
      </c>
      <c r="C2" s="123"/>
      <c r="D2" s="123"/>
      <c r="E2" s="123"/>
      <c r="F2" s="124"/>
      <c r="G2" s="39" t="s">
        <v>223</v>
      </c>
      <c r="H2" s="42" t="s">
        <v>224</v>
      </c>
    </row>
    <row r="3" spans="1:8" hidden="1" x14ac:dyDescent="0.25"/>
    <row r="4" spans="1:8" x14ac:dyDescent="0.25">
      <c r="A4" s="71" t="s">
        <v>261</v>
      </c>
      <c r="B4" s="56" t="s">
        <v>223</v>
      </c>
    </row>
    <row r="5" spans="1:8" ht="45" x14ac:dyDescent="0.25">
      <c r="A5" s="71" t="s">
        <v>262</v>
      </c>
      <c r="B5" s="42" t="s">
        <v>224</v>
      </c>
    </row>
    <row r="6" spans="1:8" ht="75" x14ac:dyDescent="0.25">
      <c r="A6" s="71" t="s">
        <v>263</v>
      </c>
      <c r="B6" s="8" t="s">
        <v>276</v>
      </c>
    </row>
    <row r="7" spans="1:8" ht="120" x14ac:dyDescent="0.25">
      <c r="A7" s="71" t="s">
        <v>264</v>
      </c>
      <c r="B7" s="73" t="s">
        <v>282</v>
      </c>
    </row>
  </sheetData>
  <mergeCells count="1">
    <mergeCell ref="B2:F2"/>
  </mergeCells>
  <hyperlinks>
    <hyperlink ref="G2" r:id="rId1"/>
    <hyperlink ref="H2" r:id="rId2"/>
    <hyperlink ref="B4" r:id="rId3"/>
    <hyperlink ref="B5" r:id="rId4"/>
  </hyperlinks>
  <pageMargins left="0.7" right="0.7" top="0.75" bottom="0.75" header="0.3" footer="0.3"/>
  <pageSetup orientation="portrait" horizontalDpi="4294967294" verticalDpi="429496729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Հանրային ծառայությունները կարգ.</vt:lpstr>
      <vt:lpstr>Գեղարքունիքի մարզ</vt:lpstr>
      <vt:lpstr>Կոտայքի մարզ</vt:lpstr>
      <vt:lpstr>Կետրոնական ընտրական հանձնաժողով</vt:lpstr>
      <vt:lpstr>Արմավիրի մարզ</vt:lpstr>
      <vt:lpstr>Վայոց Ձորի մարզ</vt:lpstr>
      <vt:lpstr>Արարատի մարզ</vt:lpstr>
      <vt:lpstr>Տավուշի մարզ</vt:lpstr>
      <vt:lpstr>Շրիակի մարզպետարան</vt:lpstr>
      <vt:lpstr>Հաշվեքննիչ պալատ</vt:lpstr>
      <vt:lpstr>Արտաքին գործերի նախարարություն</vt:lpstr>
      <vt:lpstr>Սահմանադրական դատարան</vt:lpstr>
      <vt:lpstr>Վիճակագրական կոմիտե</vt:lpstr>
      <vt:lpstr>Քննչական կոմիտե</vt:lpstr>
      <vt:lpstr>Պետական վերահսկողական ծառ.</vt:lpstr>
      <vt:lpstr>Բարձրագույն դատական խորհուրդ</vt:lpstr>
      <vt:lpstr>Հեռուստատեսության և ռադիոյի</vt:lpstr>
      <vt:lpstr>Մարդու իրավունքների պաշտպան</vt:lpstr>
      <vt:lpstr>Արդարադատության նախարարություն</vt:lpstr>
      <vt:lpstr>Վարչապետի աշխատակազմ</vt:lpstr>
      <vt:lpstr>Միջուկային անվտանգության </vt:lpstr>
      <vt:lpstr>Ֆինանսների նախարարություն</vt:lpstr>
      <vt:lpstr>Էկոնոմիկայի նախարարություն</vt:lpstr>
      <vt:lpstr>Աշխ. և սոցիալական հարցեր</vt:lpstr>
      <vt:lpstr>Կրթություն</vt:lpstr>
      <vt:lpstr>Քաղաքաշինության կոմիտե</vt:lpstr>
      <vt:lpstr> Հանրային հեռարձակողի խորհուրդ</vt:lpstr>
      <vt:lpstr>Պետական եկամուտների կոմիտե</vt:lpstr>
      <vt:lpstr>Կադաստրի կոմիտե</vt:lpstr>
      <vt:lpstr>տնտեսական մրցակցության պաշտ.</vt:lpstr>
      <vt:lpstr>Սյունքի մարզպետարան</vt:lpstr>
      <vt:lpstr>Լոռու մարզպետարան</vt:lpstr>
      <vt:lpstr>Արագածոտնի մարզպետարան</vt:lpstr>
      <vt:lpstr>Հակակոռուպցիոն կոմիտե</vt:lpstr>
      <vt:lpstr>Շրջակա միջավայր</vt:lpstr>
      <vt:lpstr>Նախագահի աշխատակազմ</vt:lpstr>
      <vt:lpstr>Կոռուպցիայի կանխարգելման հանձ.</vt:lpstr>
      <vt:lpstr>ԱԺ</vt:lpstr>
      <vt:lpstr>առողջապահության նախարարություն</vt:lpstr>
      <vt:lpstr>ՏԿԵՆ</vt:lpstr>
      <vt:lpstr>ԲՏԱ</vt:lpstr>
      <vt:lpstr>Ներքին գործերի նախարարություն</vt:lpstr>
      <vt:lpstr>ՊՆ</vt:lpstr>
      <vt:lpstr>Ազգային անվտանգության ծառ.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2024-06-11T06:51:27Z</dcterms:modified>
</cp:coreProperties>
</file>