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filterPrivacy="1" defaultThemeVersion="124226"/>
  <bookViews>
    <workbookView xWindow="240" yWindow="165" windowWidth="14805" windowHeight="7950"/>
  </bookViews>
  <sheets>
    <sheet name="2017" sheetId="4" r:id="rId1"/>
  </sheets>
  <calcPr calcId="144525"/>
</workbook>
</file>

<file path=xl/calcChain.xml><?xml version="1.0" encoding="utf-8"?>
<calcChain xmlns="http://schemas.openxmlformats.org/spreadsheetml/2006/main">
  <c r="F19" i="4" l="1"/>
  <c r="F18" i="4"/>
  <c r="F17" i="4"/>
  <c r="F16" i="4"/>
  <c r="F15" i="4"/>
  <c r="F14" i="4"/>
  <c r="F13" i="4"/>
  <c r="F9" i="4"/>
  <c r="F8" i="4"/>
  <c r="F7" i="4"/>
  <c r="F6" i="4"/>
  <c r="F5" i="4"/>
  <c r="F4" i="4"/>
  <c r="F3" i="4"/>
</calcChain>
</file>

<file path=xl/sharedStrings.xml><?xml version="1.0" encoding="utf-8"?>
<sst xmlns="http://schemas.openxmlformats.org/spreadsheetml/2006/main" count="28" uniqueCount="24">
  <si>
    <t>2016-IV</t>
  </si>
  <si>
    <t>2017-I</t>
  </si>
  <si>
    <t>2017-II</t>
  </si>
  <si>
    <t>2017-III</t>
  </si>
  <si>
    <t>2017 Annual Performance Evaluation of Primary Dealers and Potential Participants</t>
  </si>
  <si>
    <t>*For the period from 01-Oct-2016 to 01-Oct-2017 the evaluation of Primary Dealers activities is carried out only based on the indicator of participation in primary market and indicator of secondary market activity. Quarterly score is sum of the 40% of primary market indicator and 60% of secondary market indicator.</t>
  </si>
  <si>
    <t>Primary Dealer</t>
  </si>
  <si>
    <t>Annual Score*</t>
  </si>
  <si>
    <t>ARARATBANK OJSC</t>
  </si>
  <si>
    <t>ARDSHINBANK CJSC</t>
  </si>
  <si>
    <t>ARMSWISSBANK CJSC</t>
  </si>
  <si>
    <r>
      <t>VTB BANK (ARMENIA)</t>
    </r>
    <r>
      <rPr>
        <sz val="12"/>
        <rFont val="GHEA Grapalat"/>
        <family val="3"/>
      </rPr>
      <t xml:space="preserve"> CJSC</t>
    </r>
  </si>
  <si>
    <t>CONVERSE BANK CJSC</t>
  </si>
  <si>
    <t>AMERIABANK CJSC</t>
  </si>
  <si>
    <t>HSBC BANK ARMENIA CJSC</t>
  </si>
  <si>
    <t>Potential Participant</t>
  </si>
  <si>
    <t>Annual Score</t>
  </si>
  <si>
    <t>EVOCABANK CJSC</t>
  </si>
  <si>
    <t>ALPHASECURITIES LTD</t>
  </si>
  <si>
    <t>ARMECONOMBANK OJSC</t>
  </si>
  <si>
    <t>FUTURE CAPITAL MARKET LTD</t>
  </si>
  <si>
    <t>BYBLOS BANK ARMENIA CJSC</t>
  </si>
  <si>
    <t>MELLAT BANK CJSC</t>
  </si>
  <si>
    <t>INECOBANK CJSC</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</si>
</sst>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3" formatCode="_(* #,##0.00_);_(* \(#,##0.00\);_(* &quot;-&quot;??_);_(@_)"/>
    <numFmt numFmtId="164" formatCode="0.0"/>
  </numFmts>
  <fonts count="8" x14ac:knownFonts="1">
    <font>
      <sz val="11"/>
      <color theme="1"/>
      <name val="Calibri"/>
      <family val="2"/>
      <scheme val="minor"/>
    </font>
    <font>
      <b/>
      <sz val="12"/>
      <color theme="1"/>
      <name val="GHEA Grapalat"/>
      <family val="3"/>
    </font>
    <font>
      <sz val="12"/>
      <color theme="1"/>
      <name val="GHEA Grapalat"/>
      <family val="3"/>
    </font>
    <font>
      <sz val="10"/>
      <color rgb="FF000000"/>
      <name val="Arial Unicode"/>
      <family val="2"/>
    </font>
    <font>
      <sz val="11"/>
      <color theme="1"/>
      <name val="Times Armenian"/>
      <family val="2"/>
    </font>
    <font>
      <sz val="11"/>
      <color indexed="8"/>
      <name val="Times Armenian"/>
      <family val="2"/>
    </font>
    <font>
      <sz val="12"/>
      <color rgb="FF000000"/>
      <name val="GHEA Grapalat"/>
      <family val="3"/>
    </font>
    <font>
      <sz val="12"/>
      <name val="GHEA Grapalat"/>
      <family val="3"/>
    </font>
  </fonts>
  <fills count="2">
    <fill>
      <patternFill patternType="none"/>
    </fill>
    <fill>
      <patternFill patternType="gray125"/>
    </fill>
  </fills>
  <borders count="18">
    <border>
      <left/>
      <right/>
      <top/>
      <bottom/>
      <diagonal/>
    </border>
    <border>
      <left/>
      <right/>
      <top/>
      <bottom style="medium">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thin">
        <color indexed="64"/>
      </bottom>
      <diagonal/>
    </border>
    <border>
      <left/>
      <right/>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thin">
        <color indexed="64"/>
      </bottom>
      <diagonal/>
    </border>
    <border>
      <left/>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s>
  <cellStyleXfs count="3">
    <xf numFmtId="0" fontId="0" fillId="0" borderId="0"/>
    <xf numFmtId="0" fontId="4" fillId="0" borderId="0"/>
    <xf numFmtId="43" fontId="5" fillId="0" borderId="0" applyFont="0" applyFill="0" applyBorder="0" applyAlignment="0" applyProtection="0"/>
  </cellStyleXfs>
  <cellXfs count="42">
    <xf numFmtId="0" fontId="0" fillId="0" borderId="0" xfId="0"/>
    <xf numFmtId="0" fontId="2" fillId="0" borderId="0" xfId="0" applyFont="1"/>
    <xf numFmtId="0" fontId="2" fillId="0" borderId="2" xfId="0" applyFont="1" applyBorder="1" applyAlignment="1">
      <alignment horizontal="center" vertic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2" xfId="0" applyFont="1" applyBorder="1" applyAlignment="1">
      <alignment horizontal="center" vertical="center"/>
    </xf>
    <xf numFmtId="164" fontId="2" fillId="0" borderId="6" xfId="0" applyNumberFormat="1" applyFont="1" applyBorder="1" applyAlignment="1">
      <alignment horizontal="center" vertical="center"/>
    </xf>
    <xf numFmtId="164" fontId="2" fillId="0" borderId="7" xfId="0" applyNumberFormat="1" applyFont="1" applyBorder="1" applyAlignment="1">
      <alignment horizontal="center" vertical="center"/>
    </xf>
    <xf numFmtId="164" fontId="2" fillId="0" borderId="5" xfId="0" applyNumberFormat="1" applyFont="1" applyBorder="1" applyAlignment="1">
      <alignment horizontal="center" vertical="center"/>
    </xf>
    <xf numFmtId="164" fontId="1" fillId="0" borderId="5" xfId="0" applyNumberFormat="1" applyFont="1" applyBorder="1" applyAlignment="1">
      <alignment horizontal="center" vertical="center"/>
    </xf>
    <xf numFmtId="0" fontId="2" fillId="0" borderId="8" xfId="0" applyFont="1" applyBorder="1" applyAlignment="1">
      <alignment horizontal="justify" vertical="center"/>
    </xf>
    <xf numFmtId="164" fontId="2" fillId="0" borderId="9" xfId="0" applyNumberFormat="1" applyFont="1" applyBorder="1" applyAlignment="1">
      <alignment horizontal="center" vertical="center"/>
    </xf>
    <xf numFmtId="164" fontId="2" fillId="0" borderId="10" xfId="0" applyNumberFormat="1" applyFont="1" applyBorder="1" applyAlignment="1">
      <alignment horizontal="center" vertical="center"/>
    </xf>
    <xf numFmtId="164" fontId="2" fillId="0" borderId="8" xfId="0" applyNumberFormat="1" applyFont="1" applyBorder="1" applyAlignment="1">
      <alignment horizontal="center" vertical="center"/>
    </xf>
    <xf numFmtId="164" fontId="1" fillId="0" borderId="8" xfId="0" applyNumberFormat="1" applyFont="1" applyBorder="1" applyAlignment="1">
      <alignment horizontal="center" vertical="center"/>
    </xf>
    <xf numFmtId="0" fontId="2" fillId="0" borderId="11" xfId="0" applyFont="1" applyBorder="1" applyAlignment="1">
      <alignment horizontal="justify" vertical="center"/>
    </xf>
    <xf numFmtId="164" fontId="2" fillId="0" borderId="12" xfId="0" applyNumberFormat="1" applyFont="1" applyBorder="1" applyAlignment="1">
      <alignment horizontal="center" vertical="center"/>
    </xf>
    <xf numFmtId="164" fontId="2" fillId="0" borderId="13" xfId="0" applyNumberFormat="1" applyFont="1" applyBorder="1" applyAlignment="1">
      <alignment horizontal="center" vertical="center"/>
    </xf>
    <xf numFmtId="164" fontId="2" fillId="0" borderId="11" xfId="0" applyNumberFormat="1" applyFont="1" applyBorder="1" applyAlignment="1">
      <alignment horizontal="center" vertical="center"/>
    </xf>
    <xf numFmtId="164" fontId="1" fillId="0" borderId="11" xfId="0" applyNumberFormat="1" applyFont="1" applyBorder="1" applyAlignment="1">
      <alignment horizontal="center" vertical="center"/>
    </xf>
    <xf numFmtId="0" fontId="3" fillId="0" borderId="0" xfId="0" applyFont="1" applyBorder="1" applyAlignment="1">
      <alignment horizontal="left" vertical="center" wrapText="1"/>
    </xf>
    <xf numFmtId="1" fontId="2" fillId="0" borderId="5" xfId="0" applyNumberFormat="1" applyFont="1" applyBorder="1" applyAlignment="1">
      <alignment horizontal="center" vertical="center"/>
    </xf>
    <xf numFmtId="1" fontId="2" fillId="0" borderId="6" xfId="0" applyNumberFormat="1" applyFont="1" applyBorder="1" applyAlignment="1">
      <alignment horizontal="center" vertical="center"/>
    </xf>
    <xf numFmtId="0" fontId="1" fillId="0" borderId="5" xfId="0" applyFont="1" applyBorder="1" applyAlignment="1">
      <alignment horizontal="center" vertical="center"/>
    </xf>
    <xf numFmtId="1" fontId="2" fillId="0" borderId="8" xfId="0" applyNumberFormat="1" applyFont="1" applyBorder="1" applyAlignment="1">
      <alignment horizontal="center" vertical="center"/>
    </xf>
    <xf numFmtId="1" fontId="2" fillId="0" borderId="9" xfId="0" applyNumberFormat="1" applyFont="1" applyBorder="1" applyAlignment="1">
      <alignment horizontal="center" vertical="center"/>
    </xf>
    <xf numFmtId="0" fontId="1" fillId="0" borderId="8" xfId="0" applyFont="1" applyBorder="1" applyAlignment="1">
      <alignment horizontal="center" vertical="center"/>
    </xf>
    <xf numFmtId="1" fontId="2" fillId="0" borderId="11" xfId="0" applyNumberFormat="1" applyFont="1" applyBorder="1" applyAlignment="1">
      <alignment horizontal="center" vertical="center"/>
    </xf>
    <xf numFmtId="1" fontId="2" fillId="0" borderId="12" xfId="0" applyNumberFormat="1" applyFont="1" applyBorder="1" applyAlignment="1">
      <alignment horizontal="center" vertical="center"/>
    </xf>
    <xf numFmtId="0" fontId="1" fillId="0" borderId="11" xfId="0" applyFont="1" applyBorder="1" applyAlignment="1">
      <alignment horizontal="center" vertical="center"/>
    </xf>
    <xf numFmtId="0" fontId="2" fillId="0" borderId="1" xfId="0" applyFont="1" applyBorder="1" applyAlignment="1">
      <alignment horizontal="center" vertical="center"/>
    </xf>
    <xf numFmtId="0" fontId="2" fillId="0" borderId="14" xfId="0" applyFont="1" applyFill="1" applyBorder="1" applyAlignment="1">
      <alignment horizontal="center" vertical="center" wrapText="1"/>
    </xf>
    <xf numFmtId="0" fontId="6" fillId="0" borderId="8" xfId="0" applyFont="1" applyBorder="1" applyAlignment="1">
      <alignment vertical="center"/>
    </xf>
    <xf numFmtId="0" fontId="2" fillId="0" borderId="0" xfId="0" applyFont="1" applyBorder="1" applyAlignment="1">
      <alignment horizontal="center" vertical="center"/>
    </xf>
    <xf numFmtId="0" fontId="6" fillId="0" borderId="5" xfId="0" applyFont="1" applyBorder="1"/>
    <xf numFmtId="0" fontId="2" fillId="0" borderId="8" xfId="0" applyFont="1" applyBorder="1" applyAlignment="1">
      <alignment horizontal="left"/>
    </xf>
    <xf numFmtId="0" fontId="2" fillId="0" borderId="14" xfId="0" applyFont="1" applyBorder="1" applyAlignment="1">
      <alignment horizontal="center" vertical="center"/>
    </xf>
    <xf numFmtId="1" fontId="2" fillId="0" borderId="15" xfId="0" applyNumberFormat="1" applyFont="1" applyBorder="1" applyAlignment="1">
      <alignment horizontal="center" vertical="center"/>
    </xf>
    <xf numFmtId="1" fontId="2" fillId="0" borderId="16" xfId="0" applyNumberFormat="1" applyFont="1" applyBorder="1" applyAlignment="1">
      <alignment horizontal="center" vertical="center"/>
    </xf>
    <xf numFmtId="1" fontId="2" fillId="0" borderId="17" xfId="0" applyNumberFormat="1" applyFont="1" applyBorder="1" applyAlignment="1">
      <alignment horizontal="center" vertical="center"/>
    </xf>
    <xf numFmtId="0" fontId="2" fillId="0" borderId="11" xfId="0" applyFont="1" applyBorder="1" applyAlignment="1">
      <alignment horizontal="left"/>
    </xf>
    <xf numFmtId="0" fontId="2" fillId="0" borderId="5" xfId="0" applyFont="1" applyBorder="1" applyAlignment="1">
      <alignment horizontal="left"/>
    </xf>
  </cellXfs>
  <cellStyles count="3">
    <cellStyle name="Comma 2" xfId="2"/>
    <cellStyle name="Normal" xfId="0" builtinId="0"/>
    <cellStyle name="Normal 2"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9"/>
  <sheetViews>
    <sheetView tabSelected="1" workbookViewId="0">
      <selection activeCell="J21" sqref="J21"/>
    </sheetView>
  </sheetViews>
  <sheetFormatPr defaultRowHeight="17.25" x14ac:dyDescent="0.3"/>
  <cols>
    <col min="1" max="1" width="46.28515625" style="1" customWidth="1"/>
    <col min="2" max="5" width="17.42578125" style="1" customWidth="1"/>
    <col min="6" max="6" width="20.42578125" style="1" customWidth="1"/>
    <col min="7" max="7" width="9.140625" style="1"/>
    <col min="8" max="8" width="11.42578125" style="1" customWidth="1"/>
    <col min="9" max="16384" width="9.140625" style="1"/>
  </cols>
  <sheetData>
    <row r="1" spans="1:6" ht="39.75" customHeight="1" thickBot="1" x14ac:dyDescent="0.35">
      <c r="A1" s="33" t="s">
        <v>4</v>
      </c>
      <c r="B1" s="30"/>
      <c r="C1" s="30"/>
      <c r="D1" s="30"/>
      <c r="E1" s="30"/>
      <c r="F1" s="30"/>
    </row>
    <row r="2" spans="1:6" ht="45" customHeight="1" thickBot="1" x14ac:dyDescent="0.35">
      <c r="A2" s="2" t="s">
        <v>6</v>
      </c>
      <c r="B2" s="3" t="s">
        <v>0</v>
      </c>
      <c r="C2" s="4" t="s">
        <v>1</v>
      </c>
      <c r="D2" s="5" t="s">
        <v>2</v>
      </c>
      <c r="E2" s="5" t="s">
        <v>3</v>
      </c>
      <c r="F2" s="31" t="s">
        <v>7</v>
      </c>
    </row>
    <row r="3" spans="1:6" ht="22.5" customHeight="1" x14ac:dyDescent="0.3">
      <c r="A3" s="34" t="s">
        <v>8</v>
      </c>
      <c r="B3" s="6">
        <v>6.2</v>
      </c>
      <c r="C3" s="7">
        <v>7</v>
      </c>
      <c r="D3" s="8">
        <v>5.8000000000000007</v>
      </c>
      <c r="E3" s="6">
        <v>5</v>
      </c>
      <c r="F3" s="9">
        <f>SUM(B3:E3)</f>
        <v>24</v>
      </c>
    </row>
    <row r="4" spans="1:6" ht="22.5" customHeight="1" x14ac:dyDescent="0.3">
      <c r="A4" s="10" t="s">
        <v>9</v>
      </c>
      <c r="B4" s="11">
        <v>2.8</v>
      </c>
      <c r="C4" s="12">
        <v>6</v>
      </c>
      <c r="D4" s="13">
        <v>5</v>
      </c>
      <c r="E4" s="11">
        <v>5</v>
      </c>
      <c r="F4" s="14">
        <f t="shared" ref="F4:F9" si="0">SUM(B4:E4)</f>
        <v>18.8</v>
      </c>
    </row>
    <row r="5" spans="1:6" ht="22.5" customHeight="1" x14ac:dyDescent="0.3">
      <c r="A5" s="32" t="s">
        <v>10</v>
      </c>
      <c r="B5" s="11">
        <v>5.1999999999999993</v>
      </c>
      <c r="C5" s="12">
        <v>3.6</v>
      </c>
      <c r="D5" s="13">
        <v>6</v>
      </c>
      <c r="E5" s="11">
        <v>3.6</v>
      </c>
      <c r="F5" s="14">
        <f t="shared" si="0"/>
        <v>18.399999999999999</v>
      </c>
    </row>
    <row r="6" spans="1:6" ht="22.5" customHeight="1" x14ac:dyDescent="0.3">
      <c r="A6" s="32" t="s">
        <v>11</v>
      </c>
      <c r="B6" s="11">
        <v>5.8000000000000007</v>
      </c>
      <c r="C6" s="12">
        <v>3.2</v>
      </c>
      <c r="D6" s="13">
        <v>5.2</v>
      </c>
      <c r="E6" s="11">
        <v>3</v>
      </c>
      <c r="F6" s="14">
        <f t="shared" si="0"/>
        <v>17.2</v>
      </c>
    </row>
    <row r="7" spans="1:6" ht="22.5" customHeight="1" x14ac:dyDescent="0.3">
      <c r="A7" s="10" t="s">
        <v>12</v>
      </c>
      <c r="B7" s="11">
        <v>3</v>
      </c>
      <c r="C7" s="12">
        <v>2.5999999999999996</v>
      </c>
      <c r="D7" s="13">
        <v>2.1999999999999997</v>
      </c>
      <c r="E7" s="11">
        <v>5.2</v>
      </c>
      <c r="F7" s="14">
        <f t="shared" si="0"/>
        <v>13</v>
      </c>
    </row>
    <row r="8" spans="1:6" ht="22.5" customHeight="1" x14ac:dyDescent="0.3">
      <c r="A8" s="10" t="s">
        <v>13</v>
      </c>
      <c r="B8" s="11">
        <v>3.6000000000000005</v>
      </c>
      <c r="C8" s="12">
        <v>3.4</v>
      </c>
      <c r="D8" s="13">
        <v>2.4000000000000004</v>
      </c>
      <c r="E8" s="11">
        <v>2.2000000000000002</v>
      </c>
      <c r="F8" s="14">
        <f t="shared" si="0"/>
        <v>11.600000000000001</v>
      </c>
    </row>
    <row r="9" spans="1:6" ht="22.5" customHeight="1" thickBot="1" x14ac:dyDescent="0.35">
      <c r="A9" s="15" t="s">
        <v>14</v>
      </c>
      <c r="B9" s="16">
        <v>1.4</v>
      </c>
      <c r="C9" s="17">
        <v>2.2000000000000002</v>
      </c>
      <c r="D9" s="18">
        <v>1.4</v>
      </c>
      <c r="E9" s="16">
        <v>4</v>
      </c>
      <c r="F9" s="19">
        <f t="shared" si="0"/>
        <v>9</v>
      </c>
    </row>
    <row r="10" spans="1:6" ht="37.5" customHeight="1" x14ac:dyDescent="0.3">
      <c r="A10" s="20" t="s">
        <v>5</v>
      </c>
      <c r="B10" s="20"/>
      <c r="C10" s="20"/>
      <c r="D10" s="20"/>
      <c r="E10" s="20"/>
      <c r="F10" s="20"/>
    </row>
    <row r="11" spans="1:6" ht="18" thickBot="1" x14ac:dyDescent="0.35"/>
    <row r="12" spans="1:6" ht="45" customHeight="1" thickBot="1" x14ac:dyDescent="0.35">
      <c r="A12" s="2" t="s">
        <v>15</v>
      </c>
      <c r="B12" s="36" t="s">
        <v>0</v>
      </c>
      <c r="C12" s="3" t="s">
        <v>1</v>
      </c>
      <c r="D12" s="5" t="s">
        <v>2</v>
      </c>
      <c r="E12" s="5" t="s">
        <v>3</v>
      </c>
      <c r="F12" s="31" t="s">
        <v>16</v>
      </c>
    </row>
    <row r="13" spans="1:6" ht="22.5" customHeight="1" x14ac:dyDescent="0.3">
      <c r="A13" s="41" t="s">
        <v>17</v>
      </c>
      <c r="B13" s="37">
        <v>7</v>
      </c>
      <c r="C13" s="22">
        <v>7</v>
      </c>
      <c r="D13" s="21">
        <v>6</v>
      </c>
      <c r="E13" s="22">
        <v>7</v>
      </c>
      <c r="F13" s="23">
        <f>SUM(B13:E13)</f>
        <v>27</v>
      </c>
    </row>
    <row r="14" spans="1:6" ht="22.5" customHeight="1" x14ac:dyDescent="0.3">
      <c r="A14" s="35" t="s">
        <v>18</v>
      </c>
      <c r="B14" s="38">
        <v>5</v>
      </c>
      <c r="C14" s="25">
        <v>6</v>
      </c>
      <c r="D14" s="24">
        <v>0</v>
      </c>
      <c r="E14" s="25">
        <v>5</v>
      </c>
      <c r="F14" s="26">
        <f t="shared" ref="F14:F19" si="1">SUM(B14:E14)</f>
        <v>16</v>
      </c>
    </row>
    <row r="15" spans="1:6" ht="22.5" customHeight="1" x14ac:dyDescent="0.3">
      <c r="A15" s="32" t="s">
        <v>19</v>
      </c>
      <c r="B15" s="38">
        <v>1</v>
      </c>
      <c r="C15" s="25">
        <v>3</v>
      </c>
      <c r="D15" s="24">
        <v>5</v>
      </c>
      <c r="E15" s="25">
        <v>6</v>
      </c>
      <c r="F15" s="26">
        <f t="shared" si="1"/>
        <v>15</v>
      </c>
    </row>
    <row r="16" spans="1:6" ht="22.5" customHeight="1" x14ac:dyDescent="0.3">
      <c r="A16" s="35" t="s">
        <v>23</v>
      </c>
      <c r="B16" s="38">
        <v>0</v>
      </c>
      <c r="C16" s="25">
        <v>4</v>
      </c>
      <c r="D16" s="24">
        <v>7</v>
      </c>
      <c r="E16" s="25">
        <v>0</v>
      </c>
      <c r="F16" s="26">
        <f t="shared" si="1"/>
        <v>11</v>
      </c>
    </row>
    <row r="17" spans="1:6" ht="22.5" customHeight="1" x14ac:dyDescent="0.3">
      <c r="A17" s="35" t="s">
        <v>20</v>
      </c>
      <c r="B17" s="38">
        <v>0</v>
      </c>
      <c r="C17" s="25">
        <v>5</v>
      </c>
      <c r="D17" s="24">
        <v>2</v>
      </c>
      <c r="E17" s="25">
        <v>3</v>
      </c>
      <c r="F17" s="26">
        <f t="shared" si="1"/>
        <v>10</v>
      </c>
    </row>
    <row r="18" spans="1:6" ht="22.5" customHeight="1" x14ac:dyDescent="0.3">
      <c r="A18" s="10" t="s">
        <v>21</v>
      </c>
      <c r="B18" s="38">
        <v>4</v>
      </c>
      <c r="C18" s="25">
        <v>1</v>
      </c>
      <c r="D18" s="24">
        <v>4</v>
      </c>
      <c r="E18" s="25">
        <v>0</v>
      </c>
      <c r="F18" s="26">
        <f t="shared" si="1"/>
        <v>9</v>
      </c>
    </row>
    <row r="19" spans="1:6" ht="22.5" customHeight="1" thickBot="1" x14ac:dyDescent="0.35">
      <c r="A19" s="40" t="s">
        <v>22</v>
      </c>
      <c r="B19" s="39">
        <v>2</v>
      </c>
      <c r="C19" s="28">
        <v>2</v>
      </c>
      <c r="D19" s="27">
        <v>1</v>
      </c>
      <c r="E19" s="28">
        <v>2</v>
      </c>
      <c r="F19" s="29">
        <f t="shared" si="1"/>
        <v>7</v>
      </c>
    </row>
  </sheetData>
  <mergeCells count="2">
    <mergeCell ref="A1:F1"/>
    <mergeCell ref="A10:F10"/>
  </mergeCells>
  <pageMargins left="0.45" right="0.21" top="0.56000000000000005" bottom="0.26" header="0.31496062992125984" footer="0.2"/>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2017</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2018-08-16T11:17:40Z</dcterms:modified>
</cp:coreProperties>
</file>